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-在学管理\6-培养管理\6-学位申请相关\3-学位申请\2023届学位-研院\3-2023届夏季答辩通知\1-答辩通知\答辩公示\"/>
    </mc:Choice>
  </mc:AlternateContent>
  <xr:revisionPtr revIDLastSave="0" documentId="13_ncr:1_{1E4CD518-E7D2-4D9F-87C8-8BF99FF8643C}" xr6:coauthVersionLast="47" xr6:coauthVersionMax="47" xr10:uidLastSave="{00000000-0000-0000-0000-000000000000}"/>
  <bookViews>
    <workbookView xWindow="-120" yWindow="16080" windowWidth="29040" windowHeight="15720" activeTab="6" xr2:uid="{181829F1-2CA6-489B-A414-F7521E316850}"/>
  </bookViews>
  <sheets>
    <sheet name="5.22-4" sheetId="13" r:id="rId1"/>
    <sheet name="5.21-3" sheetId="12" r:id="rId2"/>
    <sheet name="5.20-3" sheetId="19" r:id="rId3"/>
    <sheet name="5.19-8" sheetId="11" r:id="rId4"/>
    <sheet name="5.18-28" sheetId="18" r:id="rId5"/>
    <sheet name="5.17-42" sheetId="15" r:id="rId6"/>
    <sheet name="5.16-22+1" sheetId="17" r:id="rId7"/>
    <sheet name="5.15-23" sheetId="7" r:id="rId8"/>
    <sheet name="5.14-2" sheetId="6" r:id="rId9"/>
    <sheet name="5.12" sheetId="4" r:id="rId10"/>
    <sheet name="5.11" sheetId="3" r:id="rId11"/>
    <sheet name="5.10" sheetId="5" r:id="rId12"/>
  </sheets>
  <externalReferences>
    <externalReference r:id="rId13"/>
  </externalReferences>
  <definedNames>
    <definedName name="_xlnm._FilterDatabase" localSheetId="11" hidden="1">'5.10'!$B$2:$L$6</definedName>
    <definedName name="_xlnm._FilterDatabase" localSheetId="10" hidden="1">'5.11'!$B$2:$L$2</definedName>
    <definedName name="_xlnm._FilterDatabase" localSheetId="9" hidden="1">'5.12'!$B$2:$L$2</definedName>
    <definedName name="_xlnm._FilterDatabase" localSheetId="8" hidden="1">'5.14-2'!$B$2:$L$2</definedName>
    <definedName name="_xlnm._FilterDatabase" localSheetId="7" hidden="1">'5.15-23'!$B$2:$L$18</definedName>
    <definedName name="_xlnm._FilterDatabase" localSheetId="6" hidden="1">'5.16-22+1'!$B$2:$L$24</definedName>
    <definedName name="_xlnm._FilterDatabase" localSheetId="5" hidden="1">'5.17-42'!$B$2:$M$38</definedName>
    <definedName name="_xlnm._FilterDatabase" localSheetId="4" hidden="1">'5.18-28'!$B$2:$M$21</definedName>
    <definedName name="_xlnm._FilterDatabase" localSheetId="3" hidden="1">'5.19-8'!$B$2:$M$10</definedName>
    <definedName name="_xlnm._FilterDatabase" localSheetId="1" hidden="1">'5.21-3'!$B$2:$M$2</definedName>
    <definedName name="_xlnm._FilterDatabase" localSheetId="0" hidden="1">'5.22-4'!$B$2:$M$2</definedName>
    <definedName name="_xlnm.Print_Area" localSheetId="11">'5.10'!$B$1:$L$6</definedName>
    <definedName name="_xlnm.Print_Area" localSheetId="10">'5.11'!$B$1:$L$2</definedName>
    <definedName name="_xlnm.Print_Area" localSheetId="9">'5.12'!$B$1:$L$2</definedName>
    <definedName name="_xlnm.Print_Area" localSheetId="8">'5.14-2'!$B$1:$L$2</definedName>
    <definedName name="_xlnm.Print_Area" localSheetId="7">'5.15-23'!$B$1:$L$2</definedName>
    <definedName name="_xlnm.Print_Area" localSheetId="6">'5.16-22+1'!$B$1:$L$2</definedName>
    <definedName name="_xlnm.Print_Area" localSheetId="5">'5.17-42'!$B$1:$M$2</definedName>
    <definedName name="_xlnm.Print_Area" localSheetId="4">'5.18-28'!$B$1:$M$2</definedName>
    <definedName name="_xlnm.Print_Area" localSheetId="3">'5.19-8'!$B$1:$M$2</definedName>
    <definedName name="_xlnm.Print_Area" localSheetId="1">'5.21-3'!$B$1:$M$2</definedName>
    <definedName name="_xlnm.Print_Area" localSheetId="0">'5.22-4'!$B$1:$M$2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9" l="1"/>
  <c r="C5" i="19"/>
  <c r="A5" i="19"/>
  <c r="D4" i="19"/>
  <c r="C4" i="19"/>
  <c r="A4" i="19"/>
  <c r="D3" i="19"/>
  <c r="C3" i="19"/>
  <c r="A3" i="19"/>
  <c r="D30" i="18"/>
  <c r="C30" i="18"/>
  <c r="A30" i="18"/>
  <c r="D29" i="18"/>
  <c r="C29" i="18"/>
  <c r="A29" i="18"/>
  <c r="D28" i="18"/>
  <c r="C28" i="18"/>
  <c r="A28" i="18"/>
  <c r="D27" i="18"/>
  <c r="C27" i="18"/>
  <c r="A27" i="18"/>
  <c r="D26" i="18"/>
  <c r="C26" i="18"/>
  <c r="A26" i="18"/>
  <c r="D25" i="18"/>
  <c r="C25" i="18"/>
  <c r="A25" i="18"/>
  <c r="D24" i="18"/>
  <c r="C24" i="18"/>
  <c r="A24" i="18"/>
  <c r="D23" i="18"/>
  <c r="C23" i="18"/>
  <c r="A23" i="18"/>
  <c r="D22" i="18"/>
  <c r="C22" i="18"/>
  <c r="A22" i="18"/>
  <c r="E21" i="18"/>
  <c r="D21" i="18"/>
  <c r="C21" i="18"/>
  <c r="A21" i="18"/>
  <c r="E20" i="18"/>
  <c r="D20" i="18"/>
  <c r="C20" i="18"/>
  <c r="A20" i="18"/>
  <c r="E19" i="18"/>
  <c r="D19" i="18"/>
  <c r="C19" i="18"/>
  <c r="A19" i="18"/>
  <c r="E18" i="18"/>
  <c r="D18" i="18"/>
  <c r="C18" i="18"/>
  <c r="A18" i="18"/>
  <c r="E17" i="18"/>
  <c r="D17" i="18"/>
  <c r="C17" i="18"/>
  <c r="A17" i="18"/>
  <c r="E16" i="18"/>
  <c r="D16" i="18"/>
  <c r="C16" i="18"/>
  <c r="A16" i="18"/>
  <c r="E15" i="18"/>
  <c r="D15" i="18"/>
  <c r="C15" i="18"/>
  <c r="A15" i="18"/>
  <c r="E14" i="18"/>
  <c r="D14" i="18"/>
  <c r="C14" i="18"/>
  <c r="A14" i="18"/>
  <c r="E13" i="18"/>
  <c r="D13" i="18"/>
  <c r="C13" i="18"/>
  <c r="A13" i="18"/>
  <c r="E12" i="18"/>
  <c r="D12" i="18"/>
  <c r="C12" i="18"/>
  <c r="A12" i="18"/>
  <c r="E11" i="18"/>
  <c r="D11" i="18"/>
  <c r="C11" i="18"/>
  <c r="A11" i="18"/>
  <c r="E10" i="18"/>
  <c r="D10" i="18"/>
  <c r="C10" i="18"/>
  <c r="A10" i="18"/>
  <c r="E9" i="18"/>
  <c r="D9" i="18"/>
  <c r="C9" i="18"/>
  <c r="A9" i="18"/>
  <c r="E8" i="18"/>
  <c r="D8" i="18"/>
  <c r="C8" i="18"/>
  <c r="A8" i="18"/>
  <c r="E7" i="18"/>
  <c r="D7" i="18"/>
  <c r="C7" i="18"/>
  <c r="A7" i="18"/>
  <c r="E6" i="18"/>
  <c r="D6" i="18"/>
  <c r="C6" i="18"/>
  <c r="A6" i="18"/>
  <c r="E5" i="18"/>
  <c r="D5" i="18"/>
  <c r="C5" i="18"/>
  <c r="A5" i="18"/>
  <c r="E4" i="18"/>
  <c r="D4" i="18"/>
  <c r="C4" i="18"/>
  <c r="A4" i="18"/>
  <c r="E3" i="18"/>
  <c r="D3" i="18"/>
  <c r="C3" i="18"/>
  <c r="A3" i="18"/>
  <c r="D25" i="17"/>
  <c r="C25" i="17"/>
  <c r="A25" i="17"/>
  <c r="D24" i="17"/>
  <c r="C24" i="17"/>
  <c r="A24" i="17"/>
  <c r="D23" i="17"/>
  <c r="C23" i="17"/>
  <c r="A23" i="17"/>
  <c r="D22" i="17"/>
  <c r="C22" i="17"/>
  <c r="A22" i="17"/>
  <c r="D21" i="17"/>
  <c r="C21" i="17"/>
  <c r="A21" i="17"/>
  <c r="D20" i="17"/>
  <c r="C20" i="17"/>
  <c r="A20" i="17"/>
  <c r="D19" i="17"/>
  <c r="C19" i="17"/>
  <c r="A19" i="17"/>
  <c r="D18" i="17"/>
  <c r="C18" i="17"/>
  <c r="A18" i="17"/>
  <c r="D17" i="17"/>
  <c r="C17" i="17"/>
  <c r="A17" i="17"/>
  <c r="D16" i="17"/>
  <c r="C16" i="17"/>
  <c r="A16" i="17"/>
  <c r="D15" i="17"/>
  <c r="C15" i="17"/>
  <c r="A15" i="17"/>
  <c r="D14" i="17"/>
  <c r="C14" i="17"/>
  <c r="A14" i="17"/>
  <c r="D13" i="17"/>
  <c r="C13" i="17"/>
  <c r="A13" i="17"/>
  <c r="D12" i="17"/>
  <c r="C12" i="17"/>
  <c r="A12" i="17"/>
  <c r="D11" i="17"/>
  <c r="C11" i="17"/>
  <c r="A11" i="17"/>
  <c r="D10" i="17"/>
  <c r="C10" i="17"/>
  <c r="A10" i="17"/>
  <c r="D9" i="17"/>
  <c r="C9" i="17"/>
  <c r="A9" i="17"/>
  <c r="D8" i="17"/>
  <c r="C8" i="17"/>
  <c r="A8" i="17"/>
  <c r="D7" i="17"/>
  <c r="C7" i="17"/>
  <c r="A7" i="17"/>
  <c r="D6" i="17"/>
  <c r="C6" i="17"/>
  <c r="A6" i="17"/>
  <c r="D5" i="17"/>
  <c r="C5" i="17"/>
  <c r="A5" i="17"/>
  <c r="D4" i="17"/>
  <c r="C4" i="17"/>
  <c r="A4" i="17"/>
  <c r="D3" i="17"/>
  <c r="C3" i="17"/>
  <c r="A3" i="17"/>
  <c r="D44" i="15"/>
  <c r="C44" i="15"/>
  <c r="A44" i="15"/>
  <c r="D43" i="15"/>
  <c r="C43" i="15"/>
  <c r="A43" i="15"/>
  <c r="D42" i="15"/>
  <c r="C42" i="15"/>
  <c r="A42" i="15"/>
  <c r="D41" i="15"/>
  <c r="C41" i="15"/>
  <c r="A41" i="15"/>
  <c r="D40" i="15"/>
  <c r="C40" i="15"/>
  <c r="A40" i="15"/>
  <c r="D39" i="15"/>
  <c r="C39" i="15"/>
  <c r="A39" i="15"/>
  <c r="E38" i="15"/>
  <c r="D38" i="15"/>
  <c r="C38" i="15"/>
  <c r="A38" i="15"/>
  <c r="E37" i="15"/>
  <c r="D37" i="15"/>
  <c r="C37" i="15"/>
  <c r="A37" i="15"/>
  <c r="E36" i="15"/>
  <c r="D36" i="15"/>
  <c r="C36" i="15"/>
  <c r="A36" i="15"/>
  <c r="E35" i="15"/>
  <c r="D35" i="15"/>
  <c r="C35" i="15"/>
  <c r="A35" i="15"/>
  <c r="E34" i="15"/>
  <c r="D34" i="15"/>
  <c r="C34" i="15"/>
  <c r="A34" i="15"/>
  <c r="E33" i="15"/>
  <c r="D33" i="15"/>
  <c r="C33" i="15"/>
  <c r="A33" i="15"/>
  <c r="E32" i="15"/>
  <c r="D32" i="15"/>
  <c r="C32" i="15"/>
  <c r="A32" i="15"/>
  <c r="E31" i="15"/>
  <c r="D31" i="15"/>
  <c r="C31" i="15"/>
  <c r="A31" i="15"/>
  <c r="E30" i="15"/>
  <c r="D30" i="15"/>
  <c r="C30" i="15"/>
  <c r="A30" i="15"/>
  <c r="E29" i="15"/>
  <c r="D29" i="15"/>
  <c r="C29" i="15"/>
  <c r="A29" i="15"/>
  <c r="E28" i="15"/>
  <c r="D28" i="15"/>
  <c r="C28" i="15"/>
  <c r="A28" i="15"/>
  <c r="E27" i="15"/>
  <c r="D27" i="15"/>
  <c r="C27" i="15"/>
  <c r="A27" i="15"/>
  <c r="E26" i="15"/>
  <c r="D26" i="15"/>
  <c r="C26" i="15"/>
  <c r="A26" i="15"/>
  <c r="E25" i="15"/>
  <c r="D25" i="15"/>
  <c r="C25" i="15"/>
  <c r="A25" i="15"/>
  <c r="E24" i="15"/>
  <c r="D24" i="15"/>
  <c r="C24" i="15"/>
  <c r="A24" i="15"/>
  <c r="E23" i="15"/>
  <c r="D23" i="15"/>
  <c r="C23" i="15"/>
  <c r="A23" i="15"/>
  <c r="E22" i="15"/>
  <c r="D22" i="15"/>
  <c r="C22" i="15"/>
  <c r="A22" i="15"/>
  <c r="E21" i="15"/>
  <c r="D21" i="15"/>
  <c r="C21" i="15"/>
  <c r="A21" i="15"/>
  <c r="E20" i="15"/>
  <c r="D20" i="15"/>
  <c r="C20" i="15"/>
  <c r="A20" i="15"/>
  <c r="E19" i="15"/>
  <c r="D19" i="15"/>
  <c r="C19" i="15"/>
  <c r="A19" i="15"/>
  <c r="E18" i="15"/>
  <c r="D18" i="15"/>
  <c r="C18" i="15"/>
  <c r="A18" i="15"/>
  <c r="E17" i="15"/>
  <c r="D17" i="15"/>
  <c r="C17" i="15"/>
  <c r="A17" i="15"/>
  <c r="E16" i="15"/>
  <c r="D16" i="15"/>
  <c r="C16" i="15"/>
  <c r="A16" i="15"/>
  <c r="E15" i="15"/>
  <c r="D15" i="15"/>
  <c r="C15" i="15"/>
  <c r="A15" i="15"/>
  <c r="E14" i="15"/>
  <c r="D14" i="15"/>
  <c r="C14" i="15"/>
  <c r="A14" i="15"/>
  <c r="E13" i="15"/>
  <c r="D13" i="15"/>
  <c r="C13" i="15"/>
  <c r="A13" i="15"/>
  <c r="E12" i="15"/>
  <c r="D12" i="15"/>
  <c r="C12" i="15"/>
  <c r="A12" i="15"/>
  <c r="E11" i="15"/>
  <c r="D11" i="15"/>
  <c r="C11" i="15"/>
  <c r="A11" i="15"/>
  <c r="E10" i="15"/>
  <c r="D10" i="15"/>
  <c r="C10" i="15"/>
  <c r="A10" i="15"/>
  <c r="E9" i="15"/>
  <c r="D9" i="15"/>
  <c r="C9" i="15"/>
  <c r="A9" i="15"/>
  <c r="E8" i="15"/>
  <c r="D8" i="15"/>
  <c r="C8" i="15"/>
  <c r="A8" i="15"/>
  <c r="E7" i="15"/>
  <c r="D7" i="15"/>
  <c r="C7" i="15"/>
  <c r="A7" i="15"/>
  <c r="E6" i="15"/>
  <c r="D6" i="15"/>
  <c r="C6" i="15"/>
  <c r="A6" i="15"/>
  <c r="E5" i="15"/>
  <c r="D5" i="15"/>
  <c r="C5" i="15"/>
  <c r="A5" i="15"/>
  <c r="E4" i="15"/>
  <c r="D4" i="15"/>
  <c r="C4" i="15"/>
  <c r="A4" i="15"/>
  <c r="E3" i="15"/>
  <c r="D3" i="15"/>
  <c r="C3" i="15"/>
  <c r="A3" i="15"/>
  <c r="E6" i="13"/>
  <c r="D6" i="13"/>
  <c r="C6" i="13"/>
  <c r="A6" i="13"/>
  <c r="E5" i="13"/>
  <c r="D5" i="13"/>
  <c r="C5" i="13"/>
  <c r="A5" i="13"/>
  <c r="E4" i="13"/>
  <c r="D4" i="13"/>
  <c r="C4" i="13"/>
  <c r="A4" i="13"/>
  <c r="E3" i="13"/>
  <c r="D3" i="13"/>
  <c r="C3" i="13"/>
  <c r="A3" i="13"/>
  <c r="D5" i="12"/>
  <c r="C5" i="12"/>
  <c r="A5" i="12"/>
  <c r="D4" i="12"/>
  <c r="C4" i="12"/>
  <c r="A4" i="12"/>
  <c r="D3" i="12"/>
  <c r="C3" i="12"/>
  <c r="A3" i="12"/>
  <c r="E10" i="11"/>
  <c r="D10" i="11"/>
  <c r="C10" i="11"/>
  <c r="A10" i="11"/>
  <c r="E9" i="11"/>
  <c r="D9" i="11"/>
  <c r="C9" i="11"/>
  <c r="A9" i="11"/>
  <c r="E8" i="11"/>
  <c r="D8" i="11"/>
  <c r="C8" i="11"/>
  <c r="A8" i="11"/>
  <c r="E7" i="11"/>
  <c r="D7" i="11"/>
  <c r="C7" i="11"/>
  <c r="A7" i="11"/>
  <c r="E6" i="11"/>
  <c r="D6" i="11"/>
  <c r="C6" i="11"/>
  <c r="A6" i="11"/>
  <c r="E5" i="11"/>
  <c r="D5" i="11"/>
  <c r="C5" i="11"/>
  <c r="A5" i="11"/>
  <c r="E4" i="11"/>
  <c r="D4" i="11"/>
  <c r="C4" i="11"/>
  <c r="A4" i="11"/>
  <c r="E3" i="11"/>
  <c r="D3" i="11"/>
  <c r="C3" i="11"/>
  <c r="A3" i="11"/>
  <c r="D25" i="7"/>
  <c r="C25" i="7"/>
  <c r="A25" i="7"/>
  <c r="D24" i="7"/>
  <c r="C24" i="7"/>
  <c r="A24" i="7"/>
  <c r="D23" i="7"/>
  <c r="C23" i="7"/>
  <c r="A23" i="7"/>
  <c r="D22" i="7"/>
  <c r="C22" i="7"/>
  <c r="A22" i="7"/>
  <c r="D21" i="7"/>
  <c r="C21" i="7"/>
  <c r="A21" i="7"/>
  <c r="D20" i="7"/>
  <c r="C20" i="7"/>
  <c r="A20" i="7"/>
  <c r="D19" i="7"/>
  <c r="C19" i="7"/>
  <c r="A19" i="7"/>
  <c r="D18" i="7"/>
  <c r="C18" i="7"/>
  <c r="A18" i="7"/>
  <c r="D17" i="7"/>
  <c r="C17" i="7"/>
  <c r="A17" i="7"/>
  <c r="D16" i="7"/>
  <c r="C16" i="7"/>
  <c r="A16" i="7"/>
  <c r="D15" i="7"/>
  <c r="C15" i="7"/>
  <c r="A15" i="7"/>
  <c r="D14" i="7"/>
  <c r="C14" i="7"/>
  <c r="A14" i="7"/>
  <c r="D13" i="7"/>
  <c r="C13" i="7"/>
  <c r="A13" i="7"/>
  <c r="D12" i="7"/>
  <c r="C12" i="7"/>
  <c r="A12" i="7"/>
  <c r="D11" i="7"/>
  <c r="C11" i="7"/>
  <c r="A11" i="7"/>
  <c r="D10" i="7"/>
  <c r="C10" i="7"/>
  <c r="A10" i="7"/>
  <c r="D9" i="7"/>
  <c r="C9" i="7"/>
  <c r="A9" i="7"/>
  <c r="D8" i="7"/>
  <c r="C8" i="7"/>
  <c r="A8" i="7"/>
  <c r="D7" i="7"/>
  <c r="C7" i="7"/>
  <c r="A7" i="7"/>
  <c r="D6" i="7"/>
  <c r="C6" i="7"/>
  <c r="A6" i="7"/>
  <c r="D5" i="7"/>
  <c r="C5" i="7"/>
  <c r="A5" i="7"/>
  <c r="D4" i="7"/>
  <c r="C4" i="7"/>
  <c r="A4" i="7"/>
  <c r="D3" i="7"/>
  <c r="C3" i="7"/>
  <c r="A3" i="7"/>
  <c r="D4" i="6"/>
  <c r="C4" i="6"/>
  <c r="A4" i="6"/>
  <c r="D3" i="6"/>
  <c r="C3" i="6"/>
  <c r="A3" i="6"/>
  <c r="D10" i="5"/>
  <c r="C10" i="5"/>
  <c r="A10" i="5"/>
  <c r="D9" i="5"/>
  <c r="C9" i="5"/>
  <c r="A9" i="5"/>
  <c r="D8" i="5"/>
  <c r="C8" i="5"/>
  <c r="A8" i="5"/>
  <c r="D7" i="5"/>
  <c r="C7" i="5"/>
  <c r="A7" i="5"/>
  <c r="D6" i="5"/>
  <c r="C6" i="5"/>
  <c r="A6" i="5"/>
  <c r="D5" i="5"/>
  <c r="C5" i="5"/>
  <c r="A5" i="5"/>
  <c r="D4" i="5"/>
  <c r="C4" i="5"/>
  <c r="A4" i="5"/>
  <c r="D3" i="5"/>
  <c r="C3" i="5"/>
  <c r="A3" i="5"/>
  <c r="D4" i="4"/>
  <c r="C4" i="4"/>
  <c r="A4" i="4"/>
  <c r="D3" i="4"/>
  <c r="C3" i="4"/>
  <c r="A3" i="4"/>
  <c r="D5" i="3"/>
  <c r="C5" i="3"/>
  <c r="A5" i="3"/>
  <c r="D4" i="3"/>
  <c r="C4" i="3"/>
  <c r="A4" i="3"/>
  <c r="D3" i="3"/>
  <c r="C3" i="3"/>
  <c r="A3" i="3"/>
</calcChain>
</file>

<file path=xl/sharedStrings.xml><?xml version="1.0" encoding="utf-8"?>
<sst xmlns="http://schemas.openxmlformats.org/spreadsheetml/2006/main" count="977" uniqueCount="627">
  <si>
    <t>宁波大学
中国科学院宁波材料技术与工程研究所
2023年夏季毕业联合培养硕士研究生学位论文答辩工作日程</t>
    <phoneticPr fontId="4" type="noConversion"/>
  </si>
  <si>
    <t>序号</t>
    <phoneticPr fontId="4" type="noConversion"/>
  </si>
  <si>
    <r>
      <rPr>
        <b/>
        <sz val="10.5"/>
        <rFont val="宋体"/>
        <family val="3"/>
        <charset val="134"/>
      </rPr>
      <t>所在
部门</t>
    </r>
    <phoneticPr fontId="4" type="noConversion"/>
  </si>
  <si>
    <t>学号</t>
    <phoneticPr fontId="4" type="noConversion"/>
  </si>
  <si>
    <t>专业</t>
    <phoneticPr fontId="4" type="noConversion"/>
  </si>
  <si>
    <r>
      <rPr>
        <b/>
        <sz val="10.5"/>
        <rFont val="宋体"/>
        <family val="3"/>
        <charset val="134"/>
      </rPr>
      <t>论文
答辩人</t>
    </r>
    <phoneticPr fontId="4" type="noConversion"/>
  </si>
  <si>
    <r>
      <rPr>
        <b/>
        <sz val="10.5"/>
        <rFont val="宋体"/>
        <family val="3"/>
        <charset val="134"/>
      </rPr>
      <t>申请
学位</t>
    </r>
    <phoneticPr fontId="4" type="noConversion"/>
  </si>
  <si>
    <r>
      <rPr>
        <b/>
        <sz val="10.5"/>
        <rFont val="宋体"/>
        <family val="3"/>
        <charset val="134"/>
      </rPr>
      <t>论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family val="3"/>
        <charset val="134"/>
      </rPr>
      <t>文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family val="3"/>
        <charset val="134"/>
      </rPr>
      <t>题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family val="3"/>
        <charset val="134"/>
      </rPr>
      <t>目</t>
    </r>
    <phoneticPr fontId="4" type="noConversion"/>
  </si>
  <si>
    <r>
      <rPr>
        <b/>
        <sz val="10.5"/>
        <rFont val="宋体"/>
        <family val="3"/>
        <charset val="134"/>
      </rPr>
      <t>答辩人
导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family val="3"/>
        <charset val="134"/>
      </rPr>
      <t>师</t>
    </r>
    <phoneticPr fontId="4" type="noConversion"/>
  </si>
  <si>
    <t>答辩委员会成员</t>
  </si>
  <si>
    <r>
      <rPr>
        <b/>
        <sz val="10.5"/>
        <rFont val="宋体"/>
        <family val="3"/>
        <charset val="134"/>
      </rPr>
      <t>答辩时间</t>
    </r>
  </si>
  <si>
    <r>
      <rPr>
        <b/>
        <sz val="10.5"/>
        <rFont val="宋体"/>
        <family val="3"/>
        <charset val="134"/>
      </rPr>
      <t>答辩
地点</t>
    </r>
    <phoneticPr fontId="4" type="noConversion"/>
  </si>
  <si>
    <r>
      <rPr>
        <b/>
        <sz val="10.5"/>
        <rFont val="宋体"/>
        <family val="3"/>
        <charset val="134"/>
      </rPr>
      <t>备</t>
    </r>
    <r>
      <rPr>
        <b/>
        <sz val="10.5"/>
        <rFont val="Times New Roman"/>
        <family val="1"/>
      </rPr>
      <t xml:space="preserve"> </t>
    </r>
    <r>
      <rPr>
        <b/>
        <sz val="10.5"/>
        <rFont val="宋体"/>
        <family val="3"/>
        <charset val="134"/>
      </rPr>
      <t>注</t>
    </r>
  </si>
  <si>
    <t>动力锂电池工程实验室</t>
    <phoneticPr fontId="4" type="noConversion"/>
  </si>
  <si>
    <t>张宜斌</t>
  </si>
  <si>
    <t>硕士</t>
  </si>
  <si>
    <t>富锂锰基正极材料中微观尺寸与电化学性能关联机制研究</t>
  </si>
  <si>
    <t>邱报</t>
  </si>
  <si>
    <r>
      <t xml:space="preserve">答辩委员会主席：
</t>
    </r>
    <r>
      <rPr>
        <sz val="9"/>
        <rFont val="宋体"/>
        <family val="3"/>
        <charset val="134"/>
      </rPr>
      <t xml:space="preserve">陈卫祥（浙江大学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温珍海（中科院福建物构所 研究员）
施思齐（上海大学 教授）
王连邦（浙江工业大学 教授）
马德琨（绍兴文理学院 教授）
刘兆平（中科院宁波材料所 研究员）
周旭峰（中科院宁波材料所 研究员）
汪伟（中科院宁波材料所 副研究员）
陈亮 （中科院宁波材料所 副研究员）
邱报（中科院宁波材料所 答辩委员会秘书）</t>
    </r>
    <phoneticPr fontId="4" type="noConversion"/>
  </si>
  <si>
    <r>
      <t>2023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 xml:space="preserve">日
</t>
    </r>
    <r>
      <rPr>
        <sz val="9"/>
        <rFont val="Times New Roman"/>
        <family val="1"/>
      </rPr>
      <t>18:00-23:00</t>
    </r>
    <phoneticPr fontId="4" type="noConversion"/>
  </si>
  <si>
    <r>
      <rPr>
        <sz val="9"/>
        <rFont val="宋体"/>
        <family val="3"/>
        <charset val="134"/>
      </rPr>
      <t>科连</t>
    </r>
    <r>
      <rPr>
        <sz val="9"/>
        <rFont val="Times New Roman"/>
        <family val="1"/>
      </rPr>
      <t>402</t>
    </r>
    <phoneticPr fontId="4" type="noConversion"/>
  </si>
  <si>
    <t>碳基集流体极耳设计与连接工艺研究</t>
    <phoneticPr fontId="4" type="noConversion"/>
  </si>
  <si>
    <t>基于柔性透明石墨烯薄膜的超高频RFID天线研究</t>
  </si>
  <si>
    <t>石墨烯/铜复合材料制备及其电性能研究</t>
    <phoneticPr fontId="4" type="noConversion"/>
  </si>
  <si>
    <t>悬浮石墨烯薄膜的可控制备及其物性研究</t>
  </si>
  <si>
    <t>面向快充型锂电池的无线电能传输系统设计</t>
  </si>
  <si>
    <t>基于石墨烯薄膜的频率可重构天线研究</t>
  </si>
  <si>
    <t>基于石墨烯涂层的超高频RFID天线制备及性能研究</t>
  </si>
  <si>
    <t>医工所</t>
    <phoneticPr fontId="4" type="noConversion"/>
  </si>
  <si>
    <t>王方方</t>
    <phoneticPr fontId="4" type="noConversion"/>
  </si>
  <si>
    <t>硕士</t>
    <phoneticPr fontId="4" type="noConversion"/>
  </si>
  <si>
    <t>功能化海藻酸钙气凝胶膜的制备及水处理研究</t>
    <phoneticPr fontId="4" type="noConversion"/>
  </si>
  <si>
    <t>张玉杰</t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</si>
  <si>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>陈晓峰（华南理工大学 教授）</t>
    </r>
    <r>
      <rPr>
        <b/>
        <sz val="9"/>
        <rFont val="宋体"/>
        <family val="3"/>
        <charset val="134"/>
      </rPr>
      <t xml:space="preserve">
答辩委员会委员：
</t>
    </r>
    <r>
      <rPr>
        <sz val="9"/>
        <rFont val="宋体"/>
        <family val="3"/>
        <charset val="134"/>
      </rPr>
      <t>张景峰（宁波市第二医院  主任医师）
吴爱国（中科院宁波材料所 研究员）
郑建萍（中科院宁波材料所 研究员）
王  冰（中科院宁波材料所 研究员）
王  荣（中科院宁波材料所 研究员）
李  娟（中科院宁波材料所 研究员）
林  杰（中科院宁波材料所 答辩委员会秘书）</t>
    </r>
    <phoneticPr fontId="4" type="noConversion"/>
  </si>
  <si>
    <r>
      <t>2023</t>
    </r>
    <r>
      <rPr>
        <sz val="10"/>
        <rFont val="微软雅黑"/>
        <family val="2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微软雅黑"/>
        <family val="2"/>
        <charset val="134"/>
      </rPr>
      <t>月</t>
    </r>
    <r>
      <rPr>
        <sz val="10"/>
        <rFont val="Times New Roman"/>
        <family val="1"/>
      </rPr>
      <t>11</t>
    </r>
    <r>
      <rPr>
        <sz val="10"/>
        <rFont val="微软雅黑"/>
        <family val="2"/>
        <charset val="134"/>
      </rPr>
      <t>日</t>
    </r>
    <r>
      <rPr>
        <sz val="10"/>
        <rFont val="Times New Roman"/>
        <family val="1"/>
      </rPr>
      <t xml:space="preserve">
15</t>
    </r>
    <r>
      <rPr>
        <sz val="10"/>
        <rFont val="微软雅黑"/>
        <family val="2"/>
        <charset val="134"/>
      </rPr>
      <t>点</t>
    </r>
    <r>
      <rPr>
        <sz val="10"/>
        <rFont val="Times New Roman"/>
        <family val="1"/>
      </rPr>
      <t>00</t>
    </r>
    <r>
      <rPr>
        <sz val="10"/>
        <rFont val="微软雅黑"/>
        <family val="2"/>
        <charset val="134"/>
      </rPr>
      <t>分</t>
    </r>
    <phoneticPr fontId="4" type="noConversion"/>
  </si>
  <si>
    <r>
      <rPr>
        <sz val="10"/>
        <rFont val="微软雅黑"/>
        <family val="2"/>
        <charset val="134"/>
      </rPr>
      <t>医工所</t>
    </r>
    <r>
      <rPr>
        <sz val="10"/>
        <rFont val="Times New Roman"/>
        <family val="1"/>
      </rPr>
      <t>3001</t>
    </r>
    <r>
      <rPr>
        <sz val="10"/>
        <rFont val="微软雅黑"/>
        <family val="2"/>
        <charset val="134"/>
      </rPr>
      <t>会议室</t>
    </r>
    <phoneticPr fontId="4" type="noConversion"/>
  </si>
  <si>
    <t>王胜文</t>
    <phoneticPr fontId="4" type="noConversion"/>
  </si>
  <si>
    <t xml:space="preserve"> 金四足锥纳米粒子比色探针对Cr(VI)和谷胱甘肽的检测研究</t>
    <phoneticPr fontId="4" type="noConversion"/>
  </si>
  <si>
    <t>王秋叶</t>
    <phoneticPr fontId="4" type="noConversion"/>
  </si>
  <si>
    <t>MMP-9 响应型分子探针的构建及其肝癌荧光—磁共振双模成像研究</t>
    <phoneticPr fontId="4" type="noConversion"/>
  </si>
  <si>
    <t>吴爱国</t>
    <phoneticPr fontId="4" type="noConversion"/>
  </si>
  <si>
    <t>新能源所</t>
    <phoneticPr fontId="4" type="noConversion"/>
  </si>
  <si>
    <t>乔华建</t>
  </si>
  <si>
    <t>铜基CO2电还原催化剂的设计、实现与机理研究</t>
  </si>
  <si>
    <t>况永波</t>
    <phoneticPr fontId="4" type="noConversion"/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</si>
  <si>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夏新辉（浙江工业大学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徐茜（西北工业大学 副教授）
谌春林（中科院宁波材料所 研究员）
何海勇（中科院宁波材料所 研究员）
乐家波（中科院宁波材料所 副研究员）
乐家波（中科院宁波材料所 答辩委员会秘书）</t>
    </r>
    <phoneticPr fontId="4" type="noConversion"/>
  </si>
  <si>
    <t>2023年5月12日上午
8:30～9:00</t>
    <phoneticPr fontId="4" type="noConversion"/>
  </si>
  <si>
    <r>
      <rPr>
        <sz val="10"/>
        <rFont val="宋体"/>
        <family val="3"/>
        <charset val="134"/>
      </rPr>
      <t>科南</t>
    </r>
    <r>
      <rPr>
        <sz val="10"/>
        <rFont val="Times New Roman"/>
        <family val="1"/>
      </rPr>
      <t>519</t>
    </r>
    <phoneticPr fontId="4" type="noConversion"/>
  </si>
  <si>
    <t>宁大合培</t>
    <phoneticPr fontId="4" type="noConversion"/>
  </si>
  <si>
    <t>段浩杰</t>
  </si>
  <si>
    <t>锂离子电池硅基复合负极材料制备及其性能研究</t>
  </si>
  <si>
    <t>何海勇</t>
    <phoneticPr fontId="4" type="noConversion"/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</si>
  <si>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夏新辉（浙江工业大学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徐茜（西北工业大学 副教授）
谌春林（中科院宁波材料所 研究员）
况永波（中科院宁波材料所 研究员）
乐家波（中科院宁波材料所 副研究员）
乐家波（中科院宁波材料所 答辩委员会秘书）</t>
    </r>
    <phoneticPr fontId="4" type="noConversion"/>
  </si>
  <si>
    <t>2023年5月12日上午上午
9:00～9:30</t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</si>
  <si>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>陈晓峰（华南理工大学 教授）</t>
    </r>
    <r>
      <rPr>
        <b/>
        <sz val="9"/>
        <rFont val="宋体"/>
        <family val="3"/>
        <charset val="134"/>
      </rPr>
      <t xml:space="preserve">
答辩委员会委员：
</t>
    </r>
    <r>
      <rPr>
        <sz val="9"/>
        <rFont val="宋体"/>
        <family val="3"/>
        <charset val="134"/>
      </rPr>
      <t>张景峰（宁波市第二医院  主任医师）
郑建萍（中科院宁波材料所 研究员）
王  冰（中科院宁波材料所 研究员）
王  荣（中科院宁波材料所 研究员）
李  娟（中科院宁波材料所 研究员）
林  杰（中科院宁波材料所 答辩委员会秘书）</t>
    </r>
    <phoneticPr fontId="4" type="noConversion"/>
  </si>
  <si>
    <r>
      <rPr>
        <b/>
        <sz val="10.5"/>
        <rFont val="宋体"/>
        <family val="3"/>
        <charset val="134"/>
      </rPr>
      <t>申请
学位</t>
    </r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</si>
  <si>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 xml:space="preserve">陈卫祥（浙江大学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温珍海（中科院福建物构所 研究员）
施思齐（上海大学 教授）
王连邦（浙江工业大学 教授）
马德琨（绍兴文理学院 教授）
刘兆平（中科院宁波材料所 研究员）
周旭峰（中科院宁波材料所 研究员）
汪伟（中科院宁波材料所 副研究员）
陈亮 （中科院宁波材料所 副研究员）
梁颢严（中科院宁波材料所 答辩委员会秘书）</t>
    </r>
    <phoneticPr fontId="4" type="noConversion"/>
  </si>
  <si>
    <t>吴勇</t>
    <phoneticPr fontId="4" type="noConversion"/>
  </si>
  <si>
    <t>刘兆平</t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</si>
  <si>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 xml:space="preserve">陈卫祥（浙江大学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温珍海（中科院福建物构所 研究员）
施思齐（上海大学 教授）
王连邦（浙江工业大学 教授）
马德琨（绍兴文理学院 教授）
周旭峰（中科院宁波材料所 研究员）
汪伟（中科院宁波材料所 副研究员）
陈亮 （中科院宁波材料所 副研究员）
邱报（中科院宁波材料所 答辩委员会秘书）</t>
    </r>
    <phoneticPr fontId="4" type="noConversion"/>
  </si>
  <si>
    <t>殷梦情</t>
    <phoneticPr fontId="4" type="noConversion"/>
  </si>
  <si>
    <t>汪伟</t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</si>
  <si>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 xml:space="preserve">陈卫祥（浙江大学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温珍海（中科院福建物构所 研究员）
施思齐（上海大学 教授）
王连邦（浙江工业大学 教授）
马德琨（绍兴文理学院 教授）
刘兆平（中科院宁波材料所 研究员）
周旭峰（中科院宁波材料所 研究员）
陈亮 （中科院宁波材料所 副研究员）
邱报（中科院宁波材料所 答辩委员会秘书）</t>
    </r>
    <phoneticPr fontId="4" type="noConversion"/>
  </si>
  <si>
    <t>郭志超</t>
    <phoneticPr fontId="4" type="noConversion"/>
  </si>
  <si>
    <t>肖彬彬</t>
    <phoneticPr fontId="4" type="noConversion"/>
  </si>
  <si>
    <t>杨静茹</t>
    <phoneticPr fontId="4" type="noConversion"/>
  </si>
  <si>
    <t>沈彩</t>
    <phoneticPr fontId="4" type="noConversion"/>
  </si>
  <si>
    <t>王鑫海</t>
    <phoneticPr fontId="4" type="noConversion"/>
  </si>
  <si>
    <t>徐鹏</t>
    <phoneticPr fontId="4" type="noConversion"/>
  </si>
  <si>
    <t>周旭峰</t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</si>
  <si>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 xml:space="preserve">陈卫祥（浙江大学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温珍海（中科院福建物构所 研究员）
施思齐（上海大学 教授）
王连邦（浙江工业大学 教授）
马德琨（绍兴文理学院 教授）
刘兆平（中科院宁波材料所 研究员）
汪伟（中科院宁波材料所 副研究员）
陈亮 （中科院宁波材料所 副研究员）
邱报（中科院宁波材料所 答辩委员会秘书）</t>
    </r>
    <phoneticPr fontId="4" type="noConversion"/>
  </si>
  <si>
    <r>
      <rPr>
        <b/>
        <sz val="10"/>
        <rFont val="宋体"/>
        <family val="3"/>
        <charset val="134"/>
      </rPr>
      <t>所在
部门</t>
    </r>
    <phoneticPr fontId="4" type="noConversion"/>
  </si>
  <si>
    <r>
      <rPr>
        <b/>
        <sz val="10"/>
        <rFont val="宋体"/>
        <family val="3"/>
        <charset val="134"/>
      </rPr>
      <t>论文
答辩人</t>
    </r>
    <phoneticPr fontId="4" type="noConversion"/>
  </si>
  <si>
    <r>
      <rPr>
        <b/>
        <sz val="10"/>
        <rFont val="宋体"/>
        <family val="3"/>
        <charset val="134"/>
      </rPr>
      <t>申请
学位</t>
    </r>
    <phoneticPr fontId="4" type="noConversion"/>
  </si>
  <si>
    <r>
      <rPr>
        <b/>
        <sz val="10"/>
        <rFont val="宋体"/>
        <family val="3"/>
        <charset val="134"/>
      </rPr>
      <t>论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文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题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目</t>
    </r>
    <phoneticPr fontId="4" type="noConversion"/>
  </si>
  <si>
    <r>
      <rPr>
        <b/>
        <sz val="10"/>
        <rFont val="宋体"/>
        <family val="3"/>
        <charset val="134"/>
      </rPr>
      <t>答辩人
导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师</t>
    </r>
    <phoneticPr fontId="4" type="noConversion"/>
  </si>
  <si>
    <r>
      <rPr>
        <b/>
        <sz val="10"/>
        <rFont val="宋体"/>
        <family val="3"/>
        <charset val="134"/>
      </rPr>
      <t>答辩时间</t>
    </r>
  </si>
  <si>
    <r>
      <rPr>
        <b/>
        <sz val="10"/>
        <rFont val="宋体"/>
        <family val="3"/>
        <charset val="134"/>
      </rPr>
      <t>答辩
地点</t>
    </r>
    <phoneticPr fontId="4" type="noConversion"/>
  </si>
  <si>
    <r>
      <rPr>
        <b/>
        <sz val="10"/>
        <rFont val="宋体"/>
        <family val="3"/>
        <charset val="134"/>
      </rPr>
      <t>备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注</t>
    </r>
  </si>
  <si>
    <t>新能源所</t>
    <phoneticPr fontId="4" type="noConversion"/>
  </si>
  <si>
    <t>周荣</t>
    <phoneticPr fontId="4" type="noConversion"/>
  </si>
  <si>
    <t>硕士</t>
    <phoneticPr fontId="4" type="noConversion"/>
  </si>
  <si>
    <t>Ag NWs/PET柔性透明电极的制备及其光伏性能研究</t>
  </si>
  <si>
    <t>彭瑞祥</t>
    <phoneticPr fontId="4" type="noConversion"/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</si>
  <si>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彭强（四川大学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丁传凡（宁波大学 教授）
杨孟锦（中科院宁波材料所 研究员）
刘权（中科院宁波材料所 研究员）
刘畅（中科院宁波材料所 研究员）
宋伟（中科院宁波材料所 答辩委员会秘书）</t>
    </r>
    <phoneticPr fontId="4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</si>
  <si>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05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 xml:space="preserve">日
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00-16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  <phoneticPr fontId="4" type="noConversion"/>
  </si>
  <si>
    <r>
      <rPr>
        <sz val="10"/>
        <rFont val="宋体"/>
        <family val="3"/>
        <charset val="134"/>
      </rPr>
      <t>新能源
科连</t>
    </r>
    <r>
      <rPr>
        <sz val="10"/>
        <rFont val="Times New Roman"/>
        <family val="1"/>
      </rPr>
      <t>E806</t>
    </r>
    <phoneticPr fontId="4" type="noConversion"/>
  </si>
  <si>
    <t>谷群</t>
    <phoneticPr fontId="4" type="noConversion"/>
  </si>
  <si>
    <t>基于二维材料调控有机太阳能电池界面层及其性能研究</t>
    <phoneticPr fontId="4" type="noConversion"/>
  </si>
  <si>
    <t>葛子义</t>
    <phoneticPr fontId="4" type="noConversion"/>
  </si>
  <si>
    <t>楼其村</t>
  </si>
  <si>
    <t>氧化镍电致变色薄膜的制备与性能研究</t>
  </si>
  <si>
    <t>杨晔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</si>
  <si>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周勇（南京大学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郭立新 （东南大学 教授）
张联齐 （天津理工大学 教授）
金传洪 （浙江大学 教授）
刘灿华 （上海交通大学 教授）
方俊锋 （华东师范大学 教授）
樊细（中科院宁波材料所 答辩委员会秘书）</t>
    </r>
    <phoneticPr fontId="4" type="noConversion"/>
  </si>
  <si>
    <r>
      <t>2023</t>
    </r>
    <r>
      <rPr>
        <sz val="10"/>
        <rFont val="宋体-简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-简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-简"/>
        <charset val="134"/>
      </rPr>
      <t>日</t>
    </r>
    <r>
      <rPr>
        <sz val="10"/>
        <rFont val="Times New Roman"/>
        <family val="1"/>
      </rPr>
      <t xml:space="preserve">
</t>
    </r>
    <r>
      <rPr>
        <sz val="10"/>
        <rFont val="宋体-简"/>
        <charset val="134"/>
      </rPr>
      <t>下午</t>
    </r>
    <r>
      <rPr>
        <sz val="10"/>
        <rFont val="Times New Roman"/>
        <family val="1"/>
      </rPr>
      <t>13</t>
    </r>
    <r>
      <rPr>
        <sz val="10"/>
        <rFont val="宋体-简"/>
        <charset val="134"/>
      </rPr>
      <t>：</t>
    </r>
    <r>
      <rPr>
        <sz val="10"/>
        <rFont val="Times New Roman"/>
        <family val="1"/>
      </rPr>
      <t>30</t>
    </r>
  </si>
  <si>
    <r>
      <t>科连</t>
    </r>
    <r>
      <rPr>
        <sz val="10"/>
        <rFont val="Times New Roman"/>
        <family val="1"/>
      </rPr>
      <t>602</t>
    </r>
  </si>
  <si>
    <t>孔云辉</t>
  </si>
  <si>
    <t>多功能防雾薄膜的制备及其性能研究</t>
  </si>
  <si>
    <t>艾玲</t>
  </si>
  <si>
    <t>夏鹏</t>
  </si>
  <si>
    <t>硅异质结太阳能电池用氧化锌基透明导电薄膜开发及性能研究</t>
  </si>
  <si>
    <t>李佳</t>
  </si>
  <si>
    <t>顾鹏程</t>
  </si>
  <si>
    <t>钙钛矿太阳能电池电极调控及器件性能研究</t>
  </si>
  <si>
    <t>王海桥</t>
  </si>
  <si>
    <t>医工所</t>
    <phoneticPr fontId="4" type="noConversion"/>
  </si>
  <si>
    <t>吴刚</t>
    <phoneticPr fontId="4" type="noConversion"/>
  </si>
  <si>
    <t>专业硕士</t>
    <phoneticPr fontId="4" type="noConversion"/>
  </si>
  <si>
    <t>面向睡眠监测的柔性阵列式非接触心电传感技术研究</t>
  </si>
  <si>
    <t>施长城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</si>
  <si>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刘洪海（哈尔滨工业大学（深圳）教授）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左国坤（中科院宁波材料所 研究员）
杨  巍（浙大宁波理工学院 副教授）
徐佳琳（中科院宁波材料所 高级工程师）
张佳楫（中科院宁波材料所 高级工程师）
周慧琳（中科院宁波材料所 答辩委员会秘书）</t>
    </r>
    <phoneticPr fontId="4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</si>
  <si>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日下午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  <phoneticPr fontId="4" type="noConversion"/>
  </si>
  <si>
    <t>医工所3001会议室</t>
    <phoneticPr fontId="4" type="noConversion"/>
  </si>
  <si>
    <t>宁大合培</t>
    <phoneticPr fontId="4" type="noConversion"/>
  </si>
  <si>
    <t>严文峰</t>
    <phoneticPr fontId="4" type="noConversion"/>
  </si>
  <si>
    <t>节律性视觉提示对步态启动调控的脑功能网络特性研究</t>
  </si>
  <si>
    <t>左国坤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</si>
  <si>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刘洪海（哈尔滨工业大学（深圳）教授）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杨  巍（浙大宁波理工学院 副教授）
施长城（中科院宁波材料所 副研究员）
徐佳琳（中科院宁波材料所 高级工程师）
张佳楫（中科院宁波材料所 高级工程师）
周慧琳（中科院宁波材料所 答辩委员会秘书）</t>
    </r>
    <phoneticPr fontId="4" type="noConversion"/>
  </si>
  <si>
    <t>新能源所</t>
  </si>
  <si>
    <t>马峻峰</t>
  </si>
  <si>
    <t>原位制备聚乙二醇基凝胶聚合物电解质及其性能研究</t>
  </si>
  <si>
    <t>姚霞银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</si>
  <si>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费广涛（中科院合肥物质科学研究院固体物理研究所 研究员）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潘慧霖（浙江大学 教授）
李  勇（中科院宁波材料技术与工程研究所 研究员）
黄良锋（中科院宁波材料技术与工程研究所 研究员）
彭  哲（中科院宁波材料技术与工程研究所 研究员）
吴敬华（中科院宁波材料技术与工程研究所 研究员 答辩委员会秘书（兼））</t>
    </r>
    <phoneticPr fontId="4" type="noConversion"/>
  </si>
  <si>
    <t>2023年5月15日 13:30-14:00</t>
  </si>
  <si>
    <t>科南519</t>
  </si>
  <si>
    <t>吴铭</t>
  </si>
  <si>
    <t>三元硫化物电解质-锂金属界面改性及其全固态电池性能研究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</si>
  <si>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费广涛（中科院合肥物质科学研究院固体物理研究所 研究员）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潘慧霖（浙江大学 教授）
李  勇（中科院宁波材料技术与工程研究所 研究员）  
黄良锋（中科院宁波材料技术与工程研究所 研究员）
彭  哲（中科院宁波材料技术与工程研究所 研究员）
吴敬华（中科院宁波材料技术与工程研究所 研究员 答辩委员会秘书（兼））</t>
    </r>
    <phoneticPr fontId="4" type="noConversion"/>
  </si>
  <si>
    <t>2023年5月15日 14:00-14:30</t>
  </si>
  <si>
    <t>郭定城</t>
  </si>
  <si>
    <t xml:space="preserve">
过渡金属负载氮掺杂碳基催化剂的制备及其在锂氧气电池中的应用</t>
  </si>
  <si>
    <t>吴敬华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</si>
  <si>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费广涛（中科院合肥物质科学研究院固体物理研究所 研究员）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潘慧霖（浙江大学 教授） 
李  勇（中科院宁波材料技术与工程研究所 研究员）  
黄良锋（中科院宁波材料技术与工程研究所 研究员）
姚霞银（中科院宁波材料技术与工程研究所 研究员）
彭  哲（中科院宁波材料技术与工程研究所 研究员 答辩委员会秘书 （兼））</t>
    </r>
    <phoneticPr fontId="4" type="noConversion"/>
  </si>
  <si>
    <t>2023年5月15日 14:30-15:00</t>
  </si>
  <si>
    <t>孟兰芬</t>
  </si>
  <si>
    <t>电解液溶剂化结构对锂/锌金属电极合金保护结构的性能影响研究</t>
  </si>
  <si>
    <t>彭  哲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</si>
  <si>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费广涛（中科院合肥物质科学研究院固体物理研究所 研究员）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潘慧霖（浙江大学 教授） 
李  勇（中科院宁波材料技术与工程研究所 研究员）  
黄良锋（中科院宁波材料技术与工程研究所 研究员）
姚霞银（中科院宁波材料技术与工程研究所 研究员）  
吴敬华（中科院宁波材料技术与工程研究所 研究员 答辩委员会秘书 （兼））</t>
    </r>
    <phoneticPr fontId="4" type="noConversion"/>
  </si>
  <si>
    <t>2023年5月15日 15:00-15:30</t>
  </si>
  <si>
    <t>毕文琦</t>
  </si>
  <si>
    <t>基于合金/分子吸附层的锌电极界面改性研究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</si>
  <si>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费广涛（中科院合肥物质科学研究院固体物理研究所 研究员）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潘慧霖（浙江大学 教授）  
李  勇（中科院宁波材料技术与工程研究所 研究员）
黄良锋（中科院宁波材料技术与工程研究所 研究员）
姚霞银（中科院宁波材料技术与工程研究所 研究员）  
吴敬华（中科院宁波材料技术与工程研究所 研究员 答辩委员会秘书 （兼））</t>
    </r>
    <phoneticPr fontId="4" type="noConversion"/>
  </si>
  <si>
    <t>2023年5月15日 15:30-16:00</t>
  </si>
  <si>
    <t>纳米实验室</t>
    <phoneticPr fontId="4" type="noConversion"/>
  </si>
  <si>
    <t>梁永琪</t>
  </si>
  <si>
    <t>基于FDM限域电沉积制备铜的工艺研究</t>
  </si>
  <si>
    <t>许高杰</t>
  </si>
  <si>
    <t>2023年5月15日14:00~18:00</t>
    <phoneticPr fontId="4" type="noConversion"/>
  </si>
  <si>
    <t>材料技术所C501</t>
    <phoneticPr fontId="4" type="noConversion"/>
  </si>
  <si>
    <t>王雨婷</t>
  </si>
  <si>
    <t>3D打印二氧化硅气凝胶及其隔热性能的研究</t>
    <phoneticPr fontId="4" type="noConversion"/>
  </si>
  <si>
    <t>王强强</t>
  </si>
  <si>
    <t>准二维钙钛矿近红外发光二极管的研究</t>
  </si>
  <si>
    <t>钱磊</t>
  </si>
  <si>
    <t>陈嘉楠</t>
  </si>
  <si>
    <t>近红外钙钛矿发光二极管及其性能的研究</t>
  </si>
  <si>
    <t>李文强</t>
  </si>
  <si>
    <t>基于氧化锡底界面改性制备钙钛矿太阳能电池及性能研究</t>
  </si>
  <si>
    <t>磁材实验室</t>
    <phoneticPr fontId="4" type="noConversion"/>
  </si>
  <si>
    <t>刘超</t>
    <phoneticPr fontId="4" type="noConversion"/>
  </si>
  <si>
    <r>
      <rPr>
        <sz val="10"/>
        <rFont val="宋体"/>
        <family val="3"/>
        <charset val="134"/>
      </rPr>
      <t>硕士</t>
    </r>
  </si>
  <si>
    <r>
      <rPr>
        <sz val="10"/>
        <rFont val="宋体"/>
        <family val="3"/>
        <charset val="134"/>
      </rPr>
      <t>液态金属基可拉伸导体的结构设计与应用研究</t>
    </r>
  </si>
  <si>
    <t>尚杰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</si>
  <si>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于  涛（西北工业大学 教授）
</t>
    </r>
    <r>
      <rPr>
        <b/>
        <sz val="10"/>
        <rFont val="宋体"/>
        <family val="3"/>
        <charset val="134"/>
      </rPr>
      <t xml:space="preserve">答辩委员会委员：                            
</t>
    </r>
    <r>
      <rPr>
        <sz val="10"/>
        <rFont val="宋体"/>
        <family val="3"/>
        <charset val="134"/>
      </rPr>
      <t>肖勋文（宁波工程学院 研究员）</t>
    </r>
    <r>
      <rPr>
        <b/>
        <sz val="10"/>
        <rFont val="宋体"/>
        <family val="3"/>
        <charset val="134"/>
      </rPr>
      <t xml:space="preserve">                              </t>
    </r>
    <r>
      <rPr>
        <sz val="10"/>
        <rFont val="宋体"/>
        <family val="3"/>
        <charset val="134"/>
      </rPr>
      <t xml:space="preserve">
李润伟（中科院宁波材料所 研究员）        
胡本林（中科院宁波材料所 研究员）          
于洪波（宁波工程学院 副研究员）
蒋沛恒（中科院宁波材料所 副研究员）           
喻  峻（中科院宁波材料所 答辩委员会秘书）</t>
    </r>
    <phoneticPr fontId="4" type="noConversion"/>
  </si>
  <si>
    <r>
      <t>2023</t>
    </r>
    <r>
      <rPr>
        <sz val="10"/>
        <rFont val="微软雅黑"/>
        <family val="2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微软雅黑"/>
        <family val="2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微软雅黑"/>
        <family val="2"/>
        <charset val="134"/>
      </rPr>
      <t xml:space="preserve">日
</t>
    </r>
    <r>
      <rPr>
        <sz val="10"/>
        <rFont val="Times New Roman"/>
        <family val="1"/>
      </rPr>
      <t>08:30-09:00</t>
    </r>
    <phoneticPr fontId="4" type="noConversion"/>
  </si>
  <si>
    <r>
      <t>A3</t>
    </r>
    <r>
      <rPr>
        <sz val="10"/>
        <rFont val="宋体"/>
        <family val="3"/>
        <charset val="134"/>
      </rPr>
      <t>会议室</t>
    </r>
  </si>
  <si>
    <r>
      <rPr>
        <sz val="10"/>
        <rFont val="宋体"/>
        <family val="3"/>
        <charset val="134"/>
      </rPr>
      <t>李鸿扬</t>
    </r>
  </si>
  <si>
    <r>
      <rPr>
        <sz val="10"/>
        <rFont val="宋体"/>
        <family val="3"/>
        <charset val="134"/>
      </rPr>
      <t>尺寸效应与应变对</t>
    </r>
    <r>
      <rPr>
        <sz val="10"/>
        <rFont val="Times New Roman"/>
        <family val="1"/>
      </rPr>
      <t>CoFeB</t>
    </r>
    <r>
      <rPr>
        <sz val="10"/>
        <rFont val="宋体"/>
        <family val="3"/>
        <charset val="134"/>
      </rPr>
      <t>薄膜微观条纹磁畴结构的调控规律研究</t>
    </r>
  </si>
  <si>
    <r>
      <rPr>
        <sz val="10"/>
        <rFont val="宋体"/>
        <family val="3"/>
        <charset val="134"/>
      </rPr>
      <t>谢亚丽</t>
    </r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</si>
  <si>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于  涛（西北工业大学 教授）
</t>
    </r>
    <r>
      <rPr>
        <b/>
        <sz val="10"/>
        <rFont val="宋体"/>
        <family val="3"/>
        <charset val="134"/>
      </rPr>
      <t xml:space="preserve">答辩委员会委员：                            
</t>
    </r>
    <r>
      <rPr>
        <sz val="10"/>
        <rFont val="宋体"/>
        <family val="3"/>
        <charset val="134"/>
      </rPr>
      <t>肖勋文（宁波工程学院 研究员）</t>
    </r>
    <r>
      <rPr>
        <b/>
        <sz val="10"/>
        <rFont val="宋体"/>
        <family val="3"/>
        <charset val="134"/>
      </rPr>
      <t xml:space="preserve">                              </t>
    </r>
    <r>
      <rPr>
        <sz val="10"/>
        <rFont val="宋体"/>
        <family val="3"/>
        <charset val="134"/>
      </rPr>
      <t xml:space="preserve">
李润伟（中科院宁波材料所 研究员）
尚  杰（中科院宁波材料所 研究员）         
胡本林（中科院宁波材料所 研究员）          
于洪波（宁波工程学院 副研究员）
蒋沛恒（中科院宁波材料所 副研究员）           
喻  峻（中科院宁波材料所 答辩委员会秘书）</t>
    </r>
    <phoneticPr fontId="4" type="noConversion"/>
  </si>
  <si>
    <r>
      <t>2023</t>
    </r>
    <r>
      <rPr>
        <sz val="10"/>
        <rFont val="微软雅黑"/>
        <family val="2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微软雅黑"/>
        <family val="2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微软雅黑"/>
        <family val="2"/>
        <charset val="134"/>
      </rPr>
      <t xml:space="preserve">日
</t>
    </r>
    <r>
      <rPr>
        <sz val="10"/>
        <rFont val="Times New Roman"/>
        <family val="1"/>
      </rPr>
      <t>09:00-09:30</t>
    </r>
    <phoneticPr fontId="4" type="noConversion"/>
  </si>
  <si>
    <r>
      <rPr>
        <sz val="10"/>
        <rFont val="宋体"/>
        <family val="3"/>
        <charset val="134"/>
      </rPr>
      <t>孙启浩</t>
    </r>
  </si>
  <si>
    <r>
      <rPr>
        <sz val="10"/>
        <rFont val="宋体"/>
        <family val="3"/>
        <charset val="134"/>
      </rPr>
      <t>光敏溴化物</t>
    </r>
    <r>
      <rPr>
        <sz val="10"/>
        <rFont val="Times New Roman"/>
        <family val="1"/>
      </rPr>
      <t>Cs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AgBiBr</t>
    </r>
    <r>
      <rPr>
        <vertAlign val="subscript"/>
        <sz val="10"/>
        <rFont val="Times New Roman"/>
        <family val="1"/>
      </rPr>
      <t>6</t>
    </r>
    <r>
      <rPr>
        <sz val="10"/>
        <rFont val="宋体"/>
        <family val="3"/>
        <charset val="134"/>
      </rPr>
      <t>阻变存储器中的光控量子电导效应</t>
    </r>
  </si>
  <si>
    <r>
      <rPr>
        <sz val="10"/>
        <rFont val="宋体"/>
        <family val="3"/>
        <charset val="134"/>
      </rPr>
      <t>朱小健</t>
    </r>
  </si>
  <si>
    <r>
      <t>2023</t>
    </r>
    <r>
      <rPr>
        <sz val="10"/>
        <rFont val="微软雅黑"/>
        <family val="2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微软雅黑"/>
        <family val="2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微软雅黑"/>
        <family val="2"/>
        <charset val="134"/>
      </rPr>
      <t xml:space="preserve">日
</t>
    </r>
    <r>
      <rPr>
        <sz val="10"/>
        <rFont val="Times New Roman"/>
        <family val="1"/>
      </rPr>
      <t>09:30-10:00</t>
    </r>
    <phoneticPr fontId="4" type="noConversion"/>
  </si>
  <si>
    <t>田雨</t>
    <phoneticPr fontId="4" type="noConversion"/>
  </si>
  <si>
    <t>基于银纳米线-聚氨酯的可拉伸忆阻器及其神经元特性研究</t>
  </si>
  <si>
    <r>
      <t>2023</t>
    </r>
    <r>
      <rPr>
        <sz val="10"/>
        <rFont val="微软雅黑"/>
        <family val="2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微软雅黑"/>
        <family val="2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微软雅黑"/>
        <family val="2"/>
        <charset val="134"/>
      </rPr>
      <t xml:space="preserve">日
</t>
    </r>
    <r>
      <rPr>
        <sz val="10"/>
        <rFont val="Times New Roman"/>
        <family val="1"/>
      </rPr>
      <t>10:00-10:30</t>
    </r>
    <phoneticPr fontId="4" type="noConversion"/>
  </si>
  <si>
    <t>汪松</t>
    <phoneticPr fontId="4" type="noConversion"/>
  </si>
  <si>
    <r>
      <rPr>
        <sz val="10"/>
        <rFont val="宋体"/>
        <family val="3"/>
        <charset val="134"/>
      </rPr>
      <t>基于光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电信号的可拉伸应变传感器的制备及应用研究</t>
    </r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</si>
  <si>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于  涛（西北工业大学 教授）
</t>
    </r>
    <r>
      <rPr>
        <b/>
        <sz val="10"/>
        <rFont val="宋体"/>
        <family val="3"/>
        <charset val="134"/>
      </rPr>
      <t xml:space="preserve">答辩委员会委员：                            
</t>
    </r>
    <r>
      <rPr>
        <sz val="10"/>
        <rFont val="宋体"/>
        <family val="3"/>
        <charset val="134"/>
      </rPr>
      <t>肖勋文（宁波工程学院 研究员）</t>
    </r>
    <r>
      <rPr>
        <b/>
        <sz val="10"/>
        <rFont val="宋体"/>
        <family val="3"/>
        <charset val="134"/>
      </rPr>
      <t xml:space="preserve">                              </t>
    </r>
    <r>
      <rPr>
        <sz val="10"/>
        <rFont val="宋体"/>
        <family val="3"/>
        <charset val="134"/>
      </rPr>
      <t xml:space="preserve">
李润伟（中科院宁波材料所 研究员）       
胡本林（中科院宁波材料所 研究员）          
于洪波（宁波工程学院 副研究员）
蒋沛恒（中科院宁波材料所 副研究员）           
喻  峻（中科院宁波材料所 答辩委员会秘书）</t>
    </r>
    <phoneticPr fontId="4" type="noConversion"/>
  </si>
  <si>
    <r>
      <t>2023</t>
    </r>
    <r>
      <rPr>
        <sz val="10"/>
        <rFont val="微软雅黑"/>
        <family val="2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微软雅黑"/>
        <family val="2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微软雅黑"/>
        <family val="2"/>
        <charset val="134"/>
      </rPr>
      <t xml:space="preserve">日
</t>
    </r>
    <r>
      <rPr>
        <sz val="10"/>
        <rFont val="Times New Roman"/>
        <family val="1"/>
      </rPr>
      <t>10:30-11:00</t>
    </r>
    <phoneticPr fontId="4" type="noConversion"/>
  </si>
  <si>
    <t>海洋实验室</t>
    <phoneticPr fontId="4" type="noConversion"/>
  </si>
  <si>
    <r>
      <rPr>
        <sz val="10"/>
        <rFont val="宋体"/>
        <family val="3"/>
        <charset val="134"/>
      </rPr>
      <t>蒋先春</t>
    </r>
    <phoneticPr fontId="4" type="noConversion"/>
  </si>
  <si>
    <r>
      <rPr>
        <sz val="10"/>
        <rFont val="宋体"/>
        <family val="3"/>
        <charset val="134"/>
      </rPr>
      <t>硕士</t>
    </r>
    <phoneticPr fontId="4" type="noConversion"/>
  </si>
  <si>
    <r>
      <t>PEEK</t>
    </r>
    <r>
      <rPr>
        <sz val="10"/>
        <rFont val="宋体"/>
        <family val="3"/>
        <charset val="134"/>
      </rPr>
      <t>表面</t>
    </r>
    <r>
      <rPr>
        <sz val="10"/>
        <rFont val="Times New Roman"/>
        <family val="1"/>
      </rPr>
      <t>a-C:H</t>
    </r>
    <r>
      <rPr>
        <sz val="10"/>
        <rFont val="宋体"/>
        <family val="3"/>
        <charset val="134"/>
      </rPr>
      <t>涂层界面调控及摩擦学行为研究</t>
    </r>
  </si>
  <si>
    <r>
      <rPr>
        <sz val="10"/>
        <rFont val="宋体"/>
        <family val="3"/>
        <charset val="134"/>
      </rPr>
      <t>柯培玲</t>
    </r>
    <phoneticPr fontId="4" type="noConversion"/>
  </si>
  <si>
    <r>
      <rPr>
        <b/>
        <sz val="10"/>
        <rFont val="宋体"/>
        <family val="3"/>
        <charset val="134"/>
      </rPr>
      <t xml:space="preserve">答辩委员会主席：
</t>
    </r>
    <r>
      <rPr>
        <sz val="10"/>
        <rFont val="宋体"/>
        <family val="3"/>
        <charset val="134"/>
      </rPr>
      <t>刘  明（福州大学 教授)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 xml:space="preserve">答辩委员会委员：
</t>
    </r>
    <r>
      <rPr>
        <sz val="10"/>
        <rFont val="宋体"/>
        <family val="3"/>
        <charset val="134"/>
      </rPr>
      <t>卫国英（中国计量大学 教授）
汪爱英（中科院宁波材料所 研究员）
王振玉（中科院宁波材料所 副研究员）
郭  鹏（中科院宁波材料所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副研究员）
陈仁德（中科院宁波材料所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高级工程师）</t>
    </r>
    <r>
      <rPr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 xml:space="preserve">答辩委员会秘书：
</t>
    </r>
    <r>
      <rPr>
        <sz val="10"/>
        <rFont val="宋体"/>
        <family val="3"/>
        <charset val="134"/>
      </rPr>
      <t>马冠水（中科院宁波材料所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助理研究员）</t>
    </r>
    <phoneticPr fontId="4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</si>
  <si>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
14:10-14:35</t>
    </r>
    <phoneticPr fontId="4" type="noConversion"/>
  </si>
  <si>
    <t>国科大材料学院遍观楼
710-712会议室</t>
  </si>
  <si>
    <r>
      <rPr>
        <sz val="11"/>
        <rFont val="宋体"/>
        <family val="3"/>
        <charset val="134"/>
      </rPr>
      <t>许浩杰</t>
    </r>
    <phoneticPr fontId="4" type="noConversion"/>
  </si>
  <si>
    <r>
      <rPr>
        <sz val="10"/>
        <rFont val="宋体"/>
        <family val="3"/>
        <charset val="134"/>
      </rPr>
      <t>管内壁硅氧掺杂类金刚石涂层的制备与改性</t>
    </r>
  </si>
  <si>
    <r>
      <rPr>
        <sz val="10"/>
        <rFont val="宋体"/>
        <family val="3"/>
        <charset val="134"/>
      </rPr>
      <t>汪爱英</t>
    </r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</si>
  <si>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卫国英（中国计量大学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教授）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答辩委员会委员：</t>
    </r>
    <r>
      <rPr>
        <b/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刘  明（福州大学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教授</t>
    </r>
    <r>
      <rPr>
        <sz val="10"/>
        <rFont val="Times New Roman"/>
        <family val="1"/>
      </rPr>
      <t xml:space="preserve">)
</t>
    </r>
    <r>
      <rPr>
        <sz val="10"/>
        <rFont val="宋体"/>
        <family val="3"/>
        <charset val="134"/>
      </rPr>
      <t>柯培玲（中科院宁波材料所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研究员）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王振玉（中科院宁波材料所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副研究员）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郭  鹏（中科院宁波材料所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副研究员）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陈仁德（中科院宁波材料所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高级工程师）</t>
    </r>
    <r>
      <rPr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答辩委员会秘书：</t>
    </r>
    <r>
      <rPr>
        <b/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马冠水（中科院宁波材料所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助理研究员）</t>
    </r>
    <phoneticPr fontId="4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</si>
  <si>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
15:20-15:45</t>
    </r>
    <phoneticPr fontId="4" type="noConversion"/>
  </si>
  <si>
    <r>
      <rPr>
        <b/>
        <sz val="10"/>
        <rFont val="宋体"/>
        <family val="3"/>
        <charset val="134"/>
      </rPr>
      <t>答辩委员会主席</t>
    </r>
    <r>
      <rPr>
        <sz val="10"/>
        <rFont val="宋体"/>
        <family val="3"/>
        <charset val="134"/>
      </rPr>
      <t xml:space="preserve">：
程晓民（宁波工程学院 教授）
</t>
    </r>
    <r>
      <rPr>
        <b/>
        <sz val="10"/>
        <rFont val="宋体"/>
        <family val="3"/>
        <charset val="134"/>
      </rPr>
      <t>答辩委员会委员</t>
    </r>
    <r>
      <rPr>
        <sz val="10"/>
        <rFont val="宋体"/>
        <family val="3"/>
        <charset val="134"/>
      </rPr>
      <t>：
马修水（浙大宁波理工学院 教授）                        
章婷（中科院宁波材料所 研究员）                        
向超宇（中科院宁波材料所 研究员）                      
康凯（中科院宁波材料所 高工）                                                                                                                    
唐兆兵（中科院宁波材料所 答辩委员会秘书）</t>
    </r>
    <phoneticPr fontId="4" type="noConversion"/>
  </si>
  <si>
    <r>
      <rPr>
        <b/>
        <sz val="10"/>
        <rFont val="宋体"/>
        <family val="3"/>
        <charset val="134"/>
      </rPr>
      <t>申请
学位</t>
    </r>
    <phoneticPr fontId="4" type="noConversion"/>
  </si>
  <si>
    <t>陶如玉</t>
  </si>
  <si>
    <t>专业硕士</t>
  </si>
  <si>
    <t>纳米 Zr-MOF 的合成及其气体分离性能 研究</t>
  </si>
  <si>
    <t>张秋菊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</si>
  <si>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练成（华东理工大学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段香梅（宁波大学 教授）
任勇（宁波诺丁汉大学 副教授）
田子奇（中科院宁波材料所 研究员）
朱良柱（中科院宁波材料所 研究员）
张无用 （中科院宁波材料所 答辩委员会秘书）</t>
    </r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</si>
  <si>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下午</t>
    </r>
    <r>
      <rPr>
        <sz val="10"/>
        <rFont val="Times New Roman"/>
        <family val="1"/>
      </rPr>
      <t>1:00-3:00</t>
    </r>
    <phoneticPr fontId="4" type="noConversion"/>
  </si>
  <si>
    <t>科连604/606</t>
  </si>
  <si>
    <t>陈安阳</t>
  </si>
  <si>
    <t>铱基催化剂的设计合成及其在酸性条件下电催化性能研究</t>
  </si>
  <si>
    <t>林贻超</t>
  </si>
  <si>
    <t>孙犇犇</t>
  </si>
  <si>
    <t>工程硕士</t>
  </si>
  <si>
    <t>基于Node-red的SOFC监测系统研究</t>
  </si>
  <si>
    <t>官万兵</t>
  </si>
  <si>
    <t>吴钦钦</t>
  </si>
  <si>
    <t>隧穿氧化硅钝化接触技术用掺杂多晶硅薄膜的光电性能研究</t>
  </si>
  <si>
    <t>曾俞衡</t>
  </si>
  <si>
    <t>邢海洋</t>
  </si>
  <si>
    <t>欧阳平</t>
  </si>
  <si>
    <t>郭炜</t>
  </si>
  <si>
    <t>张金福</t>
  </si>
  <si>
    <t>钙钛矿型氧化物半导体制备与薄膜晶体管应用</t>
  </si>
  <si>
    <t>王紫泷</t>
  </si>
  <si>
    <t>钒酸铋薄膜的掺杂设计与光电化学性能研究</t>
  </si>
  <si>
    <t>盛江</t>
  </si>
  <si>
    <t>张露艳</t>
    <phoneticPr fontId="4" type="noConversion"/>
  </si>
  <si>
    <t xml:space="preserve">低光寄生吸收空穴传输层及其在叠层电池的性能研究 </t>
  </si>
  <si>
    <t>吴思淼</t>
  </si>
  <si>
    <t>N型氧化镓薄膜的设计制备与掺杂机理研究</t>
  </si>
  <si>
    <t>张文瑞</t>
  </si>
  <si>
    <t>夏诗鸿</t>
  </si>
  <si>
    <t>紫外光电探测器的结构设计、优化以及机制研究</t>
  </si>
  <si>
    <t>叶继春</t>
  </si>
  <si>
    <t>王维</t>
  </si>
  <si>
    <t>氧化镓薄膜的异质外延与光电性能研究</t>
  </si>
  <si>
    <t>张金秋</t>
  </si>
  <si>
    <t>质子及氧离子传导电解质的电子电导测定及电池的制备研究</t>
  </si>
  <si>
    <t>朱良柱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</si>
  <si>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周琦（宁波工程学院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简家文（宁波大学 教授）
陈孔发（福州大学 教授）
方玮（宁波大学 教授）
吴敬华（中科院宁波材料所 研究员）
薛业建（宁波工程学院 高级工程师）
张旸（中科院宁波材料所 答辩委员会秘书）</t>
    </r>
  </si>
  <si>
    <t>2023年5月16日
8:30</t>
    <phoneticPr fontId="4" type="noConversion"/>
  </si>
  <si>
    <t>科南319</t>
    <phoneticPr fontId="4" type="noConversion"/>
  </si>
  <si>
    <t>胡骏</t>
  </si>
  <si>
    <t>硕士</t>
    <phoneticPr fontId="4" type="noConversion"/>
  </si>
  <si>
    <r>
      <t>Ir-MOx/SiO2 (M=Sn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Mo)</t>
    </r>
    <r>
      <rPr>
        <sz val="10"/>
        <rFont val="宋体"/>
        <family val="3"/>
        <charset val="134"/>
      </rPr>
      <t>纳米催化剂催化芳香烃化合物选择性加氢反应性能的研究</t>
    </r>
  </si>
  <si>
    <t>尹宏峰、宋少青</t>
  </si>
  <si>
    <r>
      <t>答辩委员会主席：</t>
    </r>
    <r>
      <rPr>
        <sz val="10"/>
        <rFont val="宋体"/>
        <family val="3"/>
        <charset val="134"/>
      </rPr>
      <t xml:space="preserve">
田小宁（宁波工程学院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谌春林（中科院宁波材料所 研究员）
于洪波（宁波工程学院 副研究员）
张业新（中科院宁波材料所 副研究员）
淮丽媛（中科院宁波材料所 副研究员）
梅雪怡（中科院宁波材料所 答辩委员会秘书）</t>
    </r>
    <phoneticPr fontId="4" type="noConversion"/>
  </si>
  <si>
    <r>
      <t>2023.5.16
10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30~11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  <phoneticPr fontId="4" type="noConversion"/>
  </si>
  <si>
    <t>科连602</t>
  </si>
  <si>
    <t>宁大合培生</t>
    <phoneticPr fontId="4" type="noConversion"/>
  </si>
  <si>
    <r>
      <t>2023/5/16</t>
    </r>
    <r>
      <rPr>
        <sz val="10"/>
        <rFont val="微软雅黑"/>
        <family val="2"/>
        <charset val="134"/>
      </rPr>
      <t xml:space="preserve">
下午1:30</t>
    </r>
    <phoneticPr fontId="4" type="noConversion"/>
  </si>
  <si>
    <r>
      <t>科连</t>
    </r>
    <r>
      <rPr>
        <sz val="10"/>
        <rFont val="Times New Roman"/>
        <family val="1"/>
      </rPr>
      <t>402</t>
    </r>
  </si>
  <si>
    <r>
      <rPr>
        <b/>
        <sz val="9"/>
        <rFont val="宋体"/>
        <family val="3"/>
        <charset val="134"/>
      </rPr>
      <t xml:space="preserve">答辩委员会主席：
</t>
    </r>
    <r>
      <rPr>
        <sz val="9"/>
        <rFont val="宋体"/>
        <family val="3"/>
        <charset val="134"/>
      </rPr>
      <t xml:space="preserve">许言午（华南理工大学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</t>
    </r>
    <r>
      <rPr>
        <sz val="9"/>
        <rFont val="宋体"/>
        <family val="3"/>
        <charset val="134"/>
      </rPr>
      <t>吴烨</t>
    </r>
    <r>
      <rPr>
        <sz val="9"/>
        <rFont val="宋体"/>
        <family val="3"/>
        <charset val="134"/>
      </rPr>
      <t xml:space="preserve">（南京理工大学 副教授）
陈达（齐鲁工业大学 副教授）
苏攀（华北电力大学 副教授）
张炯（中科院宁波材料所 副研究员）
</t>
    </r>
    <r>
      <rPr>
        <sz val="9"/>
        <rFont val="宋体"/>
        <family val="3"/>
        <charset val="134"/>
      </rPr>
      <t>顾愿愿</t>
    </r>
    <r>
      <rPr>
        <sz val="9"/>
        <rFont val="宋体"/>
        <family val="3"/>
        <charset val="134"/>
      </rPr>
      <t>（中科院宁波材料所 答辩委员会秘书）</t>
    </r>
    <phoneticPr fontId="4" type="noConversion"/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</si>
  <si>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于运花（北京化工大学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阎敬灵（中科院宁波材料所 研究员）                            
张  侃（江苏大学 副教授）
陈海明（中科院宁波材料所 副研究员）
代金月（中科院宁波材料所 副研究员）
赵伟伟（中科院宁波材料所 答辩委员会秘书）</t>
    </r>
    <phoneticPr fontId="4" type="noConversion"/>
  </si>
  <si>
    <t>所在
部门</t>
    <phoneticPr fontId="4" type="noConversion"/>
  </si>
  <si>
    <t>性别</t>
    <phoneticPr fontId="4" type="noConversion"/>
  </si>
  <si>
    <t>论文
答辩人</t>
    <phoneticPr fontId="4" type="noConversion"/>
  </si>
  <si>
    <t>申请
学位</t>
    <phoneticPr fontId="4" type="noConversion"/>
  </si>
  <si>
    <t>论 文 题 目</t>
    <phoneticPr fontId="4" type="noConversion"/>
  </si>
  <si>
    <t>答辩人
导 师</t>
    <phoneticPr fontId="4" type="noConversion"/>
  </si>
  <si>
    <t>答辩时间</t>
  </si>
  <si>
    <t>答辩
地点</t>
    <phoneticPr fontId="4" type="noConversion"/>
  </si>
  <si>
    <t>备 注</t>
  </si>
  <si>
    <t>谢宇恒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</si>
  <si>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胡凤霞（中科院物理所 研究员）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刘新才（宁波大学 教授）
汪金芝（宁波工程学院 副研究员）
毛信表（浙江工业大学 副研究员）
闫阿儒（中科院宁波材料所 研究员）
刘  壮（中科院宁波材料所 研究员）
曹学静（中科院宁波材料所 答辩委员会秘书）</t>
    </r>
    <phoneticPr fontId="4" type="noConversion"/>
  </si>
  <si>
    <t>赵敏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</si>
  <si>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胡凤霞（中科院物理所 研究员）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刘新才（宁波大学 教授）
汪金芝（宁波工程学院 副研究员）
毛信表（浙江工业大学 副研究员）
陈仁杰（中科院宁波材料所 研究员）
刘  壮（中科院宁波材料所 研究员）
曹学静（中科院宁波材料所 答辩委员会秘书）</t>
    </r>
    <phoneticPr fontId="4" type="noConversion"/>
  </si>
  <si>
    <t>竺超群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</si>
  <si>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胡凤霞（中科院物理所 研究员）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刘新才（宁波大学 教授）
汪金芝（宁波工程学院 副研究员）
毛信表（浙江工业大学 副研究员）
闫阿儒（中科院宁波材料所 研究员）
陈仁杰（中科院宁波材料所 研究员）
曹学静（中科院宁波材料所 答辩委员会秘书）</t>
    </r>
    <phoneticPr fontId="4" type="noConversion"/>
  </si>
  <si>
    <r>
      <rPr>
        <b/>
        <sz val="10"/>
        <rFont val="宋体"/>
        <family val="3"/>
        <charset val="134"/>
      </rPr>
      <t xml:space="preserve">答辩委员会主席：
</t>
    </r>
    <r>
      <rPr>
        <sz val="10"/>
        <rFont val="宋体"/>
        <family val="3"/>
        <charset val="134"/>
      </rPr>
      <t xml:space="preserve">张佳玮（天津工业大学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黄又举（杭州师范大学 教授）
吴波震（浙江工业大学 副教授）
张涛（中科院宁波材料所 研究员）
路伟（中科院宁波材料所 研究员）
肖鹏（中科院宁波材料所 副研究员）
魏书心（中科院宁波材料所 答辩委员会秘书）</t>
    </r>
    <phoneticPr fontId="4" type="noConversion"/>
  </si>
  <si>
    <t>2023年5月17日 下午1:30</t>
    <phoneticPr fontId="4" type="noConversion"/>
  </si>
  <si>
    <t>遍观楼709-711会议室</t>
  </si>
  <si>
    <t>李龙</t>
  </si>
  <si>
    <t>李睿</t>
    <phoneticPr fontId="4" type="noConversion"/>
  </si>
  <si>
    <t>路伟</t>
    <phoneticPr fontId="4" type="noConversion"/>
  </si>
  <si>
    <t>先进制造所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</si>
  <si>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王连军（东华大学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宋开新（杭州电子科技大学 教授）
俞波（宁波锋成先进能源材料研究院 研究员）
吴洁华（中科院宁波材料所 正高级工程师）
罗朝华（中科院宁波材料所 研究员）
郭哲（中科院宁波材料所 答辩委员会秘书）</t>
    </r>
    <phoneticPr fontId="4" type="noConversion"/>
  </si>
  <si>
    <t>陈先游</t>
  </si>
  <si>
    <t>机械</t>
  </si>
  <si>
    <t>镍基高温合金多光束耦合激光铣抛复合加工表面质量研究</t>
  </si>
  <si>
    <t>陈晓晓</t>
  </si>
  <si>
    <r>
      <t>答辩委员会主席：</t>
    </r>
    <r>
      <rPr>
        <sz val="10"/>
        <rFont val="宋体"/>
        <family val="3"/>
        <charset val="134"/>
      </rPr>
      <t xml:space="preserve">
马冰（中国兵器工业集团第52研究所 研究员）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李武立（宁波星箭航天机械有限公司 教授级高工）
郭伟（中科院宁波材料所 研究员）
张文武（中科院宁波材料所 研究员）
郭春海（中科院宁波材料所 高级工程师）                
张广义（中科院宁波材料所 副研究员）
王玉峰（中科院宁波材料所 答辩委员会秘书）</t>
    </r>
    <phoneticPr fontId="4" type="noConversion"/>
  </si>
  <si>
    <t>2023年5月17号
8:30</t>
    <phoneticPr fontId="4" type="noConversion"/>
  </si>
  <si>
    <t>M519</t>
  </si>
  <si>
    <t>陈志豪</t>
  </si>
  <si>
    <t>基于蓝宝石材料飞秒激光加工的光学微器件制备工艺研究</t>
  </si>
  <si>
    <t>张文武</t>
  </si>
  <si>
    <t>桂豫杰</t>
  </si>
  <si>
    <t>航空难加工金属材料激光与电解复合铣削加工工艺研究</t>
  </si>
  <si>
    <t>何龙俊</t>
  </si>
  <si>
    <t xml:space="preserve">激光熔覆原位合成陶瓷相增强CoCrMoNbTi高熵合金的组织与性能研究 </t>
  </si>
  <si>
    <t>李雨雷</t>
  </si>
  <si>
    <t>基于柔性光纤的激光与电解复合加工工艺基础研究</t>
  </si>
  <si>
    <t>刘朋锴</t>
  </si>
  <si>
    <t>AZ31B镁合金无吸收层激光冲击强化的表面性能研究</t>
  </si>
  <si>
    <t>刘通</t>
  </si>
  <si>
    <t>7075铝合金织构化表面润滑减阻研究</t>
  </si>
  <si>
    <t>郭春海</t>
  </si>
  <si>
    <t>龙环</t>
  </si>
  <si>
    <t>水导激光微射流传光特性仿真与试验研究</t>
  </si>
  <si>
    <t>马桂英</t>
  </si>
  <si>
    <t>基于耦合特性建模的碳化硅陶瓷激光加工表面完整性研究</t>
  </si>
  <si>
    <t>潘泽斌</t>
  </si>
  <si>
    <t>镍基单晶高温合金水导激光精密加工工艺研究</t>
  </si>
  <si>
    <t>全红宇</t>
  </si>
  <si>
    <t>异步与同步激光冲击处理TC4钛合金焊缝的组织及性能研究</t>
  </si>
  <si>
    <t>王佳佳</t>
  </si>
  <si>
    <t>水射流辅助激光小孔加工技术研究</t>
  </si>
  <si>
    <t>叶旭阳</t>
  </si>
  <si>
    <t>激光增材制造CNTs增强难熔高熵合金的组织与性能研究</t>
  </si>
  <si>
    <t>袁红兵</t>
  </si>
  <si>
    <t xml:space="preserve">液体辅助飞秒激光石英微结构加工技术研究 </t>
  </si>
  <si>
    <t>张辉辉</t>
  </si>
  <si>
    <t>基于光束调制的模具钢激光抛光表面质量与工艺研究</t>
  </si>
  <si>
    <t>孔祥东</t>
  </si>
  <si>
    <t>氮化硼纳米片高导热绝缘复合材料的制备及其应用</t>
  </si>
  <si>
    <t>虞锦洪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</si>
  <si>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吴新锋（上海第二工业大学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俞建成（宁波大学 教授）                               
邓丽芬（中科院宁波材料所 正高级工程师）
李赫（中科院宁波材料所 研究员）
林正得（中科院宁波材料所 研究员）                 
戴丹（中科院宁波材料所 兼答辩委员会秘书）</t>
    </r>
    <phoneticPr fontId="4" type="noConversion"/>
  </si>
  <si>
    <t>5月17日
9：30-12：00</t>
    <phoneticPr fontId="4" type="noConversion"/>
  </si>
  <si>
    <t>杭州湾3C会议室</t>
  </si>
  <si>
    <t>海洋实验室</t>
  </si>
  <si>
    <t>刘黎明</t>
    <phoneticPr fontId="4" type="noConversion"/>
  </si>
  <si>
    <t>FH790齿条钢磨蚀机理及TiAlSiN 防护涂层研究</t>
    <phoneticPr fontId="4" type="noConversion"/>
  </si>
  <si>
    <t>李金龙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</si>
  <si>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周开河（国网宁波供电公司 教授级高级工程师）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赵卓（宁波工程学院 教授/副院长）
李金龙（中科院宁波材料所 研究员）
赵文杰（中科院宁波材料所 研究员）
杜玉洁（中科院宁波材料所 正高级工程师）
毛飞雄（中科院宁波材料所 研究员）
徐凯（中科院宁波材料所 答辩委员会秘书）</t>
    </r>
    <phoneticPr fontId="4" type="noConversion"/>
  </si>
  <si>
    <t>2023年5月17日
下午15:10-15:35</t>
    <phoneticPr fontId="4" type="noConversion"/>
  </si>
  <si>
    <t>阅微楼517-519会议室</t>
    <phoneticPr fontId="4" type="noConversion"/>
  </si>
  <si>
    <t>刘文鸿</t>
    <phoneticPr fontId="4" type="noConversion"/>
  </si>
  <si>
    <t>镍基合金热盐腐蚀机理及NiSiAlYTa防护涂层研究</t>
  </si>
  <si>
    <t>2023年5月17日
下午15:35-16:00</t>
    <phoneticPr fontId="4" type="noConversion"/>
  </si>
  <si>
    <t>石艳</t>
    <phoneticPr fontId="4" type="noConversion"/>
  </si>
  <si>
    <t>赵文杰</t>
    <phoneticPr fontId="4" type="noConversion"/>
  </si>
  <si>
    <t>2023年5月17日
下午16:00-16:25</t>
    <phoneticPr fontId="4" type="noConversion"/>
  </si>
  <si>
    <t>周若男</t>
    <phoneticPr fontId="4" type="noConversion"/>
  </si>
  <si>
    <t>常可可</t>
    <phoneticPr fontId="4" type="noConversion"/>
  </si>
  <si>
    <t>2023年5月17日
下午16:25-16:50</t>
    <phoneticPr fontId="4" type="noConversion"/>
  </si>
  <si>
    <t>许在新</t>
    <phoneticPr fontId="4" type="noConversion"/>
  </si>
  <si>
    <t>2023年5月17日
下午16:50-17:15</t>
    <phoneticPr fontId="4" type="noConversion"/>
  </si>
  <si>
    <t>方越</t>
  </si>
  <si>
    <t>超高分子量聚乙烯表面生物活性涂层         构筑及其在人工关节中的应用研究</t>
  </si>
  <si>
    <t>王荣</t>
  </si>
  <si>
    <r>
      <rPr>
        <b/>
        <sz val="10"/>
        <rFont val="宋体"/>
        <family val="3"/>
        <charset val="134"/>
      </rPr>
      <t xml:space="preserve">答辩委员会主席：
</t>
    </r>
    <r>
      <rPr>
        <sz val="10"/>
        <rFont val="宋体"/>
        <family val="3"/>
        <charset val="134"/>
      </rPr>
      <t>刘宏治（浙大宁波理工学院 教授）</t>
    </r>
    <r>
      <rPr>
        <b/>
        <sz val="10"/>
        <rFont val="宋体"/>
        <family val="3"/>
        <charset val="134"/>
      </rPr>
      <t xml:space="preserve">
答辩委员会委员：
</t>
    </r>
    <r>
      <rPr>
        <sz val="10"/>
        <rFont val="宋体"/>
        <family val="3"/>
        <charset val="134"/>
      </rPr>
      <t>王冰（中科院宁波材料所 研究员）
张若愚（中科院宁波材料所 研究员）
王荣（中科院宁波材料所 研究员）
刘辰（中国兵器科学研究院宁波分院 副研究员）
王宇辉（中科院宁波材料所 副研究员）
牛陇星（中科院宁波材料所 答辩委员会秘书）</t>
    </r>
    <phoneticPr fontId="4" type="noConversion"/>
  </si>
  <si>
    <r>
      <t>2023</t>
    </r>
    <r>
      <rPr>
        <sz val="10"/>
        <rFont val="微软雅黑"/>
        <family val="2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微软雅黑"/>
        <family val="2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微软雅黑"/>
        <family val="2"/>
        <charset val="134"/>
      </rPr>
      <t>日</t>
    </r>
    <r>
      <rPr>
        <sz val="10"/>
        <rFont val="Times New Roman"/>
        <family val="1"/>
      </rPr>
      <t xml:space="preserve">
14</t>
    </r>
    <r>
      <rPr>
        <sz val="10"/>
        <rFont val="微软雅黑"/>
        <family val="2"/>
        <charset val="134"/>
      </rPr>
      <t>点</t>
    </r>
    <r>
      <rPr>
        <sz val="10"/>
        <rFont val="Times New Roman"/>
        <family val="1"/>
      </rPr>
      <t>00</t>
    </r>
    <r>
      <rPr>
        <sz val="10"/>
        <rFont val="微软雅黑"/>
        <family val="2"/>
        <charset val="134"/>
      </rPr>
      <t>分</t>
    </r>
  </si>
  <si>
    <r>
      <t>医工所</t>
    </r>
    <r>
      <rPr>
        <sz val="10"/>
        <rFont val="Times New Roman"/>
        <family val="1"/>
      </rPr>
      <t>2002</t>
    </r>
    <r>
      <rPr>
        <sz val="10"/>
        <rFont val="宋体"/>
        <family val="3"/>
        <charset val="134"/>
      </rPr>
      <t>会议室</t>
    </r>
  </si>
  <si>
    <t>高分子实验室</t>
  </si>
  <si>
    <t>苏一</t>
  </si>
  <si>
    <t>高性能可回收蓖麻油基热固性聚氨酯的合成和性能研究</t>
  </si>
  <si>
    <t>朱锦</t>
  </si>
  <si>
    <t>2023.05.18
上午8：30</t>
    <phoneticPr fontId="4" type="noConversion"/>
  </si>
  <si>
    <t>A5会议室</t>
  </si>
  <si>
    <t>李婉婉</t>
  </si>
  <si>
    <t>基于立构复合晶的耐热聚乳酸发泡材料的制备及性能研究</t>
  </si>
  <si>
    <t>汪龙</t>
  </si>
  <si>
    <t>张伟琼</t>
  </si>
  <si>
    <t>高性能、可回收木质素基热固性树脂的制备及性能研究</t>
  </si>
  <si>
    <t>马松琪</t>
  </si>
  <si>
    <t>王新如</t>
  </si>
  <si>
    <t>PET及其共聚酯的发泡行为调控及结构-性能关系研究</t>
  </si>
  <si>
    <t>庞永艳</t>
  </si>
  <si>
    <t>胡海</t>
  </si>
  <si>
    <t>长时耐300℃ PMR型聚酰亚胺树脂及其复合材料</t>
  </si>
  <si>
    <t>王震</t>
  </si>
  <si>
    <t>洪雪峰</t>
  </si>
  <si>
    <t>基于导电复合材料的柔性可穿戴传感器的构建与性能研究</t>
  </si>
  <si>
    <t>赵永青</t>
  </si>
  <si>
    <t>朱秀宇</t>
  </si>
  <si>
    <t>PEF原位成纤增强聚乳酸复合材料的发泡行为及性能研究</t>
  </si>
  <si>
    <t>2023.05.18
下午13：30</t>
    <phoneticPr fontId="4" type="noConversion"/>
  </si>
  <si>
    <t>龚成鑫</t>
  </si>
  <si>
    <t>反式聚辛烯及其复合材料的发泡行为与性能研究</t>
  </si>
  <si>
    <t>米舒</t>
  </si>
  <si>
    <t>二氧化碳可逆溶剂中迈克尔加成反应制备纤维素衍生物</t>
  </si>
  <si>
    <t>刘斐</t>
  </si>
  <si>
    <t>晁叶焱</t>
  </si>
  <si>
    <t>木质素基光热抗菌水凝胶的制备及性能研究</t>
  </si>
  <si>
    <t>陈景</t>
  </si>
  <si>
    <t>郑礼芃</t>
  </si>
  <si>
    <t>双金属负载PTFE中空纤维催化膜的制备与性能研究</t>
  </si>
  <si>
    <t>刘富</t>
  </si>
  <si>
    <t>周偲灿</t>
  </si>
  <si>
    <t>木质素/植物油基热固性树脂的合成及性能研究</t>
  </si>
  <si>
    <t>先进能源材料工程实验室</t>
  </si>
  <si>
    <t>张玮</t>
  </si>
  <si>
    <t>酞菁及其衍生物近红外反射行为调控研究</t>
  </si>
  <si>
    <t>宋育杰</t>
  </si>
  <si>
    <t>2023/5/18
9:00</t>
  </si>
  <si>
    <t>杭州湾研究院D1-502</t>
  </si>
  <si>
    <t>孙佳琪</t>
  </si>
  <si>
    <t>抗热氧性聚碳硼烷硅烷的制备及应用研究</t>
  </si>
  <si>
    <t>段连泰</t>
  </si>
  <si>
    <t>硼含量宽幅可控的聚硼硅氮烷的研究</t>
  </si>
  <si>
    <t>党炎培</t>
  </si>
  <si>
    <t>硼氮元素比例可调控的聚硼硅氮烷的结构设计与合成</t>
  </si>
  <si>
    <t>龚坚</t>
  </si>
  <si>
    <t>可光固化成型液态聚碳硅烷组成调控及应用研究</t>
  </si>
  <si>
    <t>裴学良</t>
  </si>
  <si>
    <r>
      <t>答辩委员会主席：</t>
    </r>
    <r>
      <rPr>
        <sz val="9"/>
        <rFont val="宋体"/>
        <family val="3"/>
        <charset val="134"/>
      </rPr>
      <t xml:space="preserve">
田小宁（宁波工程学院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胡锦华（江南大学 副教授）
宋育杰（中科院宁波材料所 副研究员）
欧阳琴（中科院宁波材料所 副研究员）
莫高明（中科院宁波材料所 高级工程师）
李天昊（中科院宁波材料所 答辩委员会秘书）</t>
    </r>
  </si>
  <si>
    <t>2023/5/18
14:00</t>
  </si>
  <si>
    <t>纪登升</t>
  </si>
  <si>
    <t>聚合物转化制备多孔含硼碳化硅纤维研究</t>
  </si>
  <si>
    <t>黄庆</t>
  </si>
  <si>
    <t>高瑞雪</t>
  </si>
  <si>
    <t>生物基呋喃二甲酸聚酯弹性体的合成与相分离研究</t>
  </si>
  <si>
    <t>王静刚</t>
  </si>
  <si>
    <r>
      <t>答辩委员会主席：</t>
    </r>
    <r>
      <rPr>
        <sz val="10"/>
        <rFont val="宋体"/>
        <family val="3"/>
        <charset val="134"/>
      </rPr>
      <t xml:space="preserve">
朱利平（浙江大学 教授）
</t>
    </r>
    <r>
      <rPr>
        <b/>
        <sz val="10"/>
        <rFont val="宋体"/>
        <family val="3"/>
        <charset val="134"/>
      </rPr>
      <t xml:space="preserve">答辩委员会委员：
</t>
    </r>
    <r>
      <rPr>
        <sz val="10"/>
        <rFont val="宋体"/>
        <family val="3"/>
        <charset val="134"/>
      </rPr>
      <t xml:space="preserve">刘宏治（浙大宁波理工学院 教授）
王雪飞（中科院宁波材料所 研究员）
庞永艳（中科院宁波材料所 研究员）
沈斌（中科院宁波材料所 研究员）  </t>
    </r>
    <r>
      <rPr>
        <b/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孟祥胜（中科院宁波材料所 高级工程师）
郝梦圆（中科院宁波材料所 答辩委员会秘书）</t>
    </r>
    <phoneticPr fontId="4" type="noConversion"/>
  </si>
  <si>
    <t>2023.05.19
（早上8：30）</t>
  </si>
  <si>
    <t>阅微楼/5楼/506-508</t>
    <phoneticPr fontId="4" type="noConversion"/>
  </si>
  <si>
    <t>付雪东</t>
  </si>
  <si>
    <t>高氮掺杂多孔碳的制备及电化学性能研究</t>
  </si>
  <si>
    <t>王雪飞</t>
  </si>
  <si>
    <r>
      <t>答辩委员会主席：</t>
    </r>
    <r>
      <rPr>
        <sz val="10"/>
        <rFont val="宋体"/>
        <family val="3"/>
        <charset val="134"/>
      </rPr>
      <t xml:space="preserve">
朱利平（浙江大学 教授）
</t>
    </r>
    <r>
      <rPr>
        <b/>
        <sz val="10"/>
        <rFont val="宋体"/>
        <family val="3"/>
        <charset val="134"/>
      </rPr>
      <t xml:space="preserve">答辩委员会委员：
</t>
    </r>
    <r>
      <rPr>
        <sz val="10"/>
        <rFont val="宋体"/>
        <family val="3"/>
        <charset val="134"/>
      </rPr>
      <t xml:space="preserve">刘宏治（浙大宁波理工学院 教授）
庞永艳（中科院宁波材料所 研究员）
沈斌（中科院宁波材料所 研究员）  </t>
    </r>
    <r>
      <rPr>
        <b/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孟祥胜（中科院宁波材料所 高级工程师）
郝梦圆（中科院宁波材料所 答辩委员会秘书）</t>
    </r>
    <phoneticPr fontId="4" type="noConversion"/>
  </si>
  <si>
    <t>郭梅</t>
  </si>
  <si>
    <t>低成本大丝束腈纶基碳纤维制备技术研发</t>
  </si>
  <si>
    <t>张永刚</t>
  </si>
  <si>
    <t>徐远振</t>
  </si>
  <si>
    <t>基于2,2',3,3'-联苯四甲酸二酐的无色透明聚酰亚胺</t>
  </si>
  <si>
    <t>阎敬灵</t>
  </si>
  <si>
    <t>李春洁</t>
  </si>
  <si>
    <t>高模碳纤维的金属化结构修饰及其吸波性能研究</t>
  </si>
  <si>
    <t>宫浩婷</t>
  </si>
  <si>
    <t>高模碳纤维表面阳极氧化机制及其复合材料界面研究</t>
  </si>
  <si>
    <t>钱鑫</t>
  </si>
  <si>
    <t>先进制造所</t>
  </si>
  <si>
    <t>熊林冲</t>
  </si>
  <si>
    <t>火箭助推部署无人值守地面传感器技术研究</t>
  </si>
  <si>
    <t>肖江剑</t>
  </si>
  <si>
    <r>
      <t>答辩委员会主席：</t>
    </r>
    <r>
      <rPr>
        <sz val="9"/>
        <rFont val="宋体"/>
        <family val="3"/>
        <charset val="134"/>
      </rPr>
      <t xml:space="preserve">
王敏庆（西北工业大学  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吴军（桂林电子科技大学    教授）
余心杰（浙大宁波理工学院    教授）
黄海波（宁波大学    教授）
庞利民（宁波大龙农业科技有限公司   正高级工程师）
徐刚（中科院宁波材料所 答辩委员会秘书）</t>
    </r>
    <phoneticPr fontId="4" type="noConversion"/>
  </si>
  <si>
    <t>2023/5/19
9:00</t>
    <phoneticPr fontId="4" type="noConversion"/>
  </si>
  <si>
    <t>M821</t>
  </si>
  <si>
    <t>曾晶</t>
  </si>
  <si>
    <t>基于计算机视觉的设施种植作物长势分析及剪枝应用研究</t>
  </si>
  <si>
    <t>谌江涛</t>
  </si>
  <si>
    <t>专业硕士</t>
    <phoneticPr fontId="4" type="noConversion"/>
  </si>
  <si>
    <t>超声喷丸对不同取向镍基单晶高温合金组织和性能的影响</t>
  </si>
  <si>
    <t>赵夙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</si>
  <si>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朴钟宇（浙江工业大学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罗云杰（宁波大学 教授）
陈飞（浙大宁波理工学院 副教授）
陈文（宁波尚进自动化科技有限公司董事长 高级工程师）
翟锰钢（中科院宁波材料所 高级工程师）
李一飞（中科院宁波材料所 答辩委员会秘书）</t>
    </r>
    <phoneticPr fontId="4" type="noConversion"/>
  </si>
  <si>
    <t>2023/5/21 
下午2:00</t>
    <phoneticPr fontId="4" type="noConversion"/>
  </si>
  <si>
    <t>科南619</t>
    <phoneticPr fontId="4" type="noConversion"/>
  </si>
  <si>
    <t>王志晖</t>
  </si>
  <si>
    <t>薄壁筒类构件超声波喷丸校形技术与工艺研究</t>
  </si>
  <si>
    <t>罗庸生</t>
  </si>
  <si>
    <t>超声喷丸表面合金化对高温合金微观组织及性能的影响</t>
  </si>
  <si>
    <t>磁材实验室</t>
    <phoneticPr fontId="4" type="noConversion"/>
  </si>
  <si>
    <t>范祖伟</t>
  </si>
  <si>
    <t>相结构对Heusler合金电解水析氢反应活性的关键影响以及性能优化研究</t>
  </si>
  <si>
    <t>霍军涛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</si>
  <si>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刘延国（东北大学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方方（复旦大学 教授）
刘辉（天津大学 教授）
吕云卓（大连交通大学 教授）
王军强（中科院宁波材料所 研究员）
张岩（中科院宁波材料所 研究员）
宋丽建（中科院宁波材料所 答辩委员会秘书）</t>
    </r>
    <phoneticPr fontId="4" type="noConversion"/>
  </si>
  <si>
    <t>2023.5.22
上午9:00</t>
  </si>
  <si>
    <t>A4会议室</t>
  </si>
  <si>
    <t>高玉蓉</t>
  </si>
  <si>
    <t>铁基非晶合金应力弛豫及其与软磁性能的关联性研究</t>
  </si>
  <si>
    <t>王军强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</si>
  <si>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刘延国（东北大学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方方（复旦大学 教授）
刘辉（天津大学 教授）
吕云卓（大连交通大学 教授）
张岩（中科院宁波材料所 研究员）
高萌（中科院宁波材料所 研究员）
宋丽建（中科院宁波材料所 答辩委员会秘书）</t>
    </r>
    <phoneticPr fontId="4" type="noConversion"/>
  </si>
  <si>
    <t>陈晓欢</t>
  </si>
  <si>
    <t>软磁粉末植酸硅烷表面处理及其磁学性能研究</t>
  </si>
  <si>
    <t>张岩</t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</si>
  <si>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刘延国（东北大学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方方（复旦大学 教授）
刘辉（天津大学 教授）
吕云卓（大连交通大学 教授）
王军强（中科院宁波材料所 研究员）
霍军涛（中科院宁波材料所 研究员）
宋丽建（中科院宁波材料所 答辩委员会秘书）</t>
    </r>
    <phoneticPr fontId="4" type="noConversion"/>
  </si>
  <si>
    <t>余嫒嫒</t>
    <phoneticPr fontId="4" type="noConversion"/>
  </si>
  <si>
    <t>铜催化炔烃选择性半氢化和转移氢化反应研究</t>
    <phoneticPr fontId="4" type="noConversion"/>
  </si>
  <si>
    <t>谢银君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</si>
  <si>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钟国富（宁波东方理工大学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黄焕明（上海科技大学 研究员）
骆钧飞（宁波大学 副教授）
胡越（中科院宁波材料所 副研究员）
顾彦伟（中科院宁波材料所 副研究员）
周敏杰（中科院宁波材料所 答辩委员会秘书）</t>
    </r>
    <phoneticPr fontId="4" type="noConversion"/>
  </si>
  <si>
    <t>2023年5月22日 13:30</t>
    <phoneticPr fontId="4" type="noConversion"/>
  </si>
  <si>
    <t>中科院宁波材料所科研楼南619</t>
    <phoneticPr fontId="4" type="noConversion"/>
  </si>
  <si>
    <t>秦刚</t>
  </si>
  <si>
    <r>
      <t>SiC</t>
    </r>
    <r>
      <rPr>
        <vertAlign val="subscript"/>
        <sz val="10"/>
        <rFont val="Times New Roman"/>
        <family val="1"/>
      </rPr>
      <t>w</t>
    </r>
    <r>
      <rPr>
        <sz val="10"/>
        <rFont val="Times New Roman"/>
        <family val="1"/>
      </rPr>
      <t>/Y</t>
    </r>
    <r>
      <rPr>
        <vertAlign val="subscript"/>
        <sz val="10"/>
        <rFont val="Times New Roman"/>
        <family val="1"/>
      </rPr>
      <t>3</t>
    </r>
    <r>
      <rPr>
        <sz val="10"/>
        <rFont val="Times New Roman"/>
        <family val="1"/>
      </rPr>
      <t>Si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复合材料的制备及其性能研究</t>
    </r>
  </si>
  <si>
    <t>周小兵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</si>
  <si>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丁淑蓉（复旦大学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于洪波（宁波工程学院 副研究员）
李寅生（中科院宁波材料所 研究员）
张一鸣（中科院宁波材料所 副研究员）
孟凡平（中科院宁波材料所 高级工程师）
薄涛（中科院宁波材料所 副研究员）
任全兴（中科院宁波材料所 答辩委员会秘书）</t>
    </r>
    <phoneticPr fontId="4" type="noConversion"/>
  </si>
  <si>
    <t>2023.05.17
9:30-14:00</t>
  </si>
  <si>
    <r>
      <t>杭州湾</t>
    </r>
    <r>
      <rPr>
        <sz val="10"/>
        <rFont val="Times New Roman"/>
        <family val="1"/>
      </rPr>
      <t>D1-502</t>
    </r>
    <phoneticPr fontId="4" type="noConversion"/>
  </si>
  <si>
    <t>王宇槐</t>
  </si>
  <si>
    <r>
      <t>SiC</t>
    </r>
    <r>
      <rPr>
        <vertAlign val="subscript"/>
        <sz val="10"/>
        <rFont val="Times New Roman"/>
        <family val="1"/>
      </rPr>
      <t>f</t>
    </r>
    <r>
      <rPr>
        <sz val="10"/>
        <rFont val="Times New Roman"/>
        <family val="1"/>
      </rPr>
      <t>/SiC</t>
    </r>
    <r>
      <rPr>
        <sz val="10"/>
        <rFont val="宋体"/>
        <family val="3"/>
        <charset val="134"/>
      </rPr>
      <t>复合材料界面层的优化设计与调控</t>
    </r>
  </si>
  <si>
    <t>赵美婷</t>
  </si>
  <si>
    <r>
      <rPr>
        <sz val="10"/>
        <rFont val="宋体"/>
        <family val="3"/>
        <charset val="134"/>
      </rPr>
      <t>自然语言处理技术在</t>
    </r>
    <r>
      <rPr>
        <sz val="10"/>
        <rFont val="Times New Roman"/>
        <family val="1"/>
      </rPr>
      <t xml:space="preserve"> MAX/MXene </t>
    </r>
    <r>
      <rPr>
        <sz val="10"/>
        <rFont val="宋体"/>
        <family val="3"/>
        <charset val="134"/>
      </rPr>
      <t>材料合成领域的应用</t>
    </r>
  </si>
  <si>
    <t>张一鸣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</si>
  <si>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丁淑蓉（复旦大学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于洪波（宁波工程学院 副研究员）
李寅生（中科院宁波材料所 研究员）
孟凡平（中科院宁波材料所 高级工程师）
薄涛（中科院宁波材料所 副研究员）
任全兴（中科院宁波材料所 答辩委员会秘书）</t>
    </r>
    <phoneticPr fontId="4" type="noConversion"/>
  </si>
  <si>
    <t>邹智明</t>
  </si>
  <si>
    <t>锆合金表面Cr/CrAlSiN涂层的抗高温水蒸气氧化性能研究</t>
  </si>
  <si>
    <t>葛芳芳</t>
  </si>
  <si>
    <t>王主权</t>
  </si>
  <si>
    <r>
      <t>二维</t>
    </r>
    <r>
      <rPr>
        <sz val="10"/>
        <rFont val="Times New Roman"/>
        <family val="1"/>
      </rPr>
      <t>Sc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气体吸附及其光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电性质理论研究</t>
    </r>
  </si>
  <si>
    <t>都时禹</t>
  </si>
  <si>
    <t>朱怀锦</t>
  </si>
  <si>
    <r>
      <t>M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CS</t>
    </r>
    <r>
      <rPr>
        <vertAlign val="subscript"/>
        <sz val="10"/>
        <rFont val="Times New Roman"/>
        <family val="1"/>
      </rPr>
      <t>x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M: Sc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Ti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Y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Zr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Hf 5</t>
    </r>
    <r>
      <rPr>
        <sz val="10"/>
        <rFont val="宋体"/>
        <family val="3"/>
        <charset val="134"/>
      </rPr>
      <t>种金属，</t>
    </r>
    <r>
      <rPr>
        <sz val="10"/>
        <rFont val="Times New Roman"/>
        <family val="1"/>
      </rPr>
      <t>x=1,2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MXene</t>
    </r>
    <r>
      <rPr>
        <sz val="10"/>
        <rFont val="宋体"/>
        <family val="3"/>
        <charset val="134"/>
      </rPr>
      <t>结构、电子性质第一性原理研究</t>
    </r>
  </si>
  <si>
    <t>申请
学位</t>
    <phoneticPr fontId="4" type="noConversion"/>
  </si>
  <si>
    <t>稀土永磁材料联合创新中心</t>
    <phoneticPr fontId="4" type="noConversion"/>
  </si>
  <si>
    <t>硕士</t>
    <phoneticPr fontId="4" type="noConversion"/>
  </si>
  <si>
    <t>烧结Nd-Fe-B磁体的晶界添加改性对Tb-Cu扩散效果的影响</t>
    <phoneticPr fontId="4" type="noConversion"/>
  </si>
  <si>
    <t>陈仁杰</t>
    <phoneticPr fontId="4" type="noConversion"/>
  </si>
  <si>
    <t>2023年5月17日 9:30</t>
    <phoneticPr fontId="4" type="noConversion"/>
  </si>
  <si>
    <t>学思会议室</t>
    <phoneticPr fontId="4" type="noConversion"/>
  </si>
  <si>
    <t>热变形Nd-Fe-B永磁体的多尺度结构优化与性能提升</t>
    <phoneticPr fontId="4" type="noConversion"/>
  </si>
  <si>
    <t>闫阿儒</t>
    <phoneticPr fontId="4" type="noConversion"/>
  </si>
  <si>
    <t>Sm-Co-Fe基永磁材料的磁性能及微观组织结构演变研究</t>
    <phoneticPr fontId="4" type="noConversion"/>
  </si>
  <si>
    <t>刘  壮</t>
    <phoneticPr fontId="4" type="noConversion"/>
  </si>
  <si>
    <t>海洋实验室</t>
    <phoneticPr fontId="4" type="noConversion"/>
  </si>
  <si>
    <t>周嘉杰</t>
    <phoneticPr fontId="4" type="noConversion"/>
  </si>
  <si>
    <t>仿生复合减阻涂层的设计与构建及其减阻机理研究</t>
    <phoneticPr fontId="4" type="noConversion"/>
  </si>
  <si>
    <t>朱丽静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</si>
  <si>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朱利平（浙江大学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曾志翔（中科院宁波材料所 研究员）
赵长春（北京航空航天大学宁波创新研究院 副研究员）
任思明（中科院宁波材料所 副研究员）
王  刚（中科院宁波材料所 副研究员）
马付良（中科院宁波材料所 答辩委员会秘书）</t>
    </r>
    <phoneticPr fontId="4" type="noConversion"/>
  </si>
  <si>
    <t>2023年5月17日15:00-17:00</t>
    <phoneticPr fontId="4" type="noConversion"/>
  </si>
  <si>
    <t>遍观楼706-708会议室</t>
    <phoneticPr fontId="4" type="noConversion"/>
  </si>
  <si>
    <t>单福庆</t>
    <phoneticPr fontId="4" type="noConversion"/>
  </si>
  <si>
    <t>透明度可调油水凝胶的可控构筑及其按需显示应用研究</t>
    <phoneticPr fontId="4" type="noConversion"/>
  </si>
  <si>
    <t>陈涛</t>
    <phoneticPr fontId="4" type="noConversion"/>
  </si>
  <si>
    <t>疏水型离子热电凝胶的构建及水下废热回收应用研究</t>
    <phoneticPr fontId="4" type="noConversion"/>
  </si>
  <si>
    <t>基于高力学强度导电水凝胶的摩擦纳米发电机的性能研究</t>
    <phoneticPr fontId="4" type="noConversion"/>
  </si>
  <si>
    <t>王瑞佳</t>
    <phoneticPr fontId="4" type="noConversion"/>
  </si>
  <si>
    <t>荧光变色高分子水凝胶驱动器的构筑及环境交互显示应用</t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</si>
  <si>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张佳玮（天津工业大学 教授）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黄又举（杭州师范大学 教授）
吴波震（浙江工业大学 副教授）
张涛（中科院宁波材料所 研究员）
肖鹏（中科院宁波材料所 副研究员）
魏书心（中科院宁波材料所 答辩委员会秘书）</t>
    </r>
    <phoneticPr fontId="4" type="noConversion"/>
  </si>
  <si>
    <t>先进制造所</t>
    <phoneticPr fontId="4" type="noConversion"/>
  </si>
  <si>
    <t>周晴</t>
    <phoneticPr fontId="4" type="noConversion"/>
  </si>
  <si>
    <t>碲化锗基热电材料热压烧结制备及性能优化</t>
    <phoneticPr fontId="4" type="noConversion"/>
  </si>
  <si>
    <t>谈小建</t>
    <phoneticPr fontId="4" type="noConversion"/>
  </si>
  <si>
    <t>2023年5月17日13:05-13:30</t>
    <phoneticPr fontId="4" type="noConversion"/>
  </si>
  <si>
    <t>M419</t>
    <phoneticPr fontId="4" type="noConversion"/>
  </si>
  <si>
    <t>张馨</t>
    <phoneticPr fontId="4" type="noConversion"/>
  </si>
  <si>
    <t>N型多晶硒化锡热电材料的组分设计与性能优化研究</t>
    <phoneticPr fontId="4" type="noConversion"/>
  </si>
  <si>
    <t>2023年5月17日13:30-13:55</t>
    <phoneticPr fontId="4" type="noConversion"/>
  </si>
  <si>
    <t>黄少麟</t>
    <phoneticPr fontId="4" type="noConversion"/>
  </si>
  <si>
    <t>碲化锗基热电器件中低温性能及可靠性研究</t>
    <phoneticPr fontId="4" type="noConversion"/>
  </si>
  <si>
    <t>蒋俊</t>
    <phoneticPr fontId="4" type="noConversion"/>
  </si>
  <si>
    <t>2023年5月17日13:55-14:20</t>
    <phoneticPr fontId="4" type="noConversion"/>
  </si>
  <si>
    <t>吕晓满</t>
    <phoneticPr fontId="4" type="noConversion"/>
  </si>
  <si>
    <t>面向大空间烟气余热的可置入式温差发电装置设计及性能研究</t>
    <phoneticPr fontId="4" type="noConversion"/>
  </si>
  <si>
    <t>2023年5月17日14:20-14:45</t>
    <phoneticPr fontId="4" type="noConversion"/>
  </si>
  <si>
    <t>李飞</t>
    <phoneticPr fontId="4" type="noConversion"/>
  </si>
  <si>
    <t>基于GA-BP神经网络的汽车尾气余热温差发电装置性能预测与优化</t>
    <phoneticPr fontId="4" type="noConversion"/>
  </si>
  <si>
    <t>2023年5月17日14:45-15:10</t>
    <phoneticPr fontId="4" type="noConversion"/>
  </si>
  <si>
    <t>肖迪</t>
    <phoneticPr fontId="4" type="noConversion"/>
  </si>
  <si>
    <t>温差发电装置在工业管道余热回收中的应用研究</t>
    <phoneticPr fontId="4" type="noConversion"/>
  </si>
  <si>
    <t>2023年5月17日15:10-15:35</t>
    <phoneticPr fontId="4" type="noConversion"/>
  </si>
  <si>
    <t>徐浩伟</t>
    <phoneticPr fontId="4" type="noConversion"/>
  </si>
  <si>
    <t>低阻高性能碲化铋基热电器件制备技术研究</t>
    <phoneticPr fontId="4" type="noConversion"/>
  </si>
  <si>
    <t>2023年5月17日15:35-16:00</t>
    <phoneticPr fontId="4" type="noConversion"/>
  </si>
  <si>
    <r>
      <t>答辩委员会主席：</t>
    </r>
    <r>
      <rPr>
        <sz val="10"/>
        <rFont val="宋体"/>
        <family val="3"/>
        <charset val="134"/>
      </rPr>
      <t xml:space="preserve">
马冰（中国兵器工业集团第52研究所 研究员）
答辩委员会委员：
李武立（宁波星箭航天机械有限公司 教授级高工）
郭伟（中科院宁波材料所 研究员）
陈晓晓（中科院宁波材料所 研究员）
郭春海（中科院宁波材料所 高级工程师）                
张广义（中科院宁波材料所 副研究员）
王玉峰（中科院宁波材料所 答辩委员会秘书）</t>
    </r>
    <phoneticPr fontId="4" type="noConversion"/>
  </si>
  <si>
    <r>
      <t>答辩委员会主席：</t>
    </r>
    <r>
      <rPr>
        <sz val="10"/>
        <rFont val="宋体"/>
        <family val="3"/>
        <charset val="134"/>
      </rPr>
      <t xml:space="preserve">
马冰（中国兵器工业集团第52研究所 研究员）
答辩委员会委员：
李武立（宁波星箭航天机械有限公司 教授级高工）
张文武（中科院宁波材料所 研究员）
郭伟（中科院宁波材料所 研究员）
陈晓晓（中科院宁波材料所 研究员）             
张广义（中科院宁波材料所 副研究员）
王玉峰（中科院宁波材料所 答辩委员会秘书）</t>
    </r>
    <phoneticPr fontId="4" type="noConversion"/>
  </si>
  <si>
    <r>
      <t>答辩委员会主席：</t>
    </r>
    <r>
      <rPr>
        <sz val="10"/>
        <rFont val="宋体"/>
        <family val="3"/>
        <charset val="134"/>
      </rPr>
      <t xml:space="preserve">
马冰（中国兵器工业集团第52研究所 研究员）
答辩委员会委员：
李武立（宁波星箭航天机械有限公司 教授级高工）
张文武（中科院宁波材料所 研究员）
郭伟（中科院宁波材料所 研究员）
郭春海（中科院宁波材料所 高级工程师）                
张广义（中科院宁波材料所 副研究员）
王玉峰（中科院宁波材料所 答辩委员会秘书）</t>
    </r>
    <phoneticPr fontId="4" type="noConversion"/>
  </si>
  <si>
    <r>
      <t>Ti</t>
    </r>
    <r>
      <rPr>
        <vertAlign val="sub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C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T</t>
    </r>
    <r>
      <rPr>
        <vertAlign val="subscript"/>
        <sz val="10"/>
        <rFont val="宋体"/>
        <family val="3"/>
        <charset val="134"/>
      </rPr>
      <t>x</t>
    </r>
    <r>
      <rPr>
        <sz val="10"/>
        <rFont val="宋体"/>
        <family val="3"/>
        <charset val="134"/>
      </rPr>
      <t>纳米片的结构设计及其改性环氧涂层在深海环境下的腐蚀防护机制</t>
    </r>
    <phoneticPr fontId="4" type="noConversion"/>
  </si>
  <si>
    <t>MCrAl基合金涂层设计及其力学与抗氧化性能研究</t>
    <phoneticPr fontId="4" type="noConversion"/>
  </si>
  <si>
    <t>航天器温控循环泵性能测试系统设计与研究</t>
    <phoneticPr fontId="4" type="noConversion"/>
  </si>
  <si>
    <r>
      <rPr>
        <b/>
        <sz val="10"/>
        <rFont val="宋体"/>
        <family val="3"/>
        <charset val="134"/>
      </rPr>
      <t>申请
学位</t>
    </r>
    <phoneticPr fontId="4" type="noConversion"/>
  </si>
  <si>
    <t>新能源所</t>
    <phoneticPr fontId="4" type="noConversion"/>
  </si>
  <si>
    <r>
      <t xml:space="preserve">答辩委员会主席：
</t>
    </r>
    <r>
      <rPr>
        <sz val="10"/>
        <color indexed="10"/>
        <rFont val="宋体"/>
        <family val="3"/>
        <charset val="134"/>
      </rPr>
      <t>林时胜（浙江大学 教授）</t>
    </r>
    <r>
      <rPr>
        <sz val="10"/>
        <rFont val="宋体"/>
        <family val="3"/>
        <charset val="134"/>
      </rPr>
      <t xml:space="preserve">
答辩委员会委员：
</t>
    </r>
    <r>
      <rPr>
        <sz val="10"/>
        <color indexed="10"/>
        <rFont val="宋体"/>
        <family val="3"/>
        <charset val="134"/>
      </rPr>
      <t>王海桥（浙大宁波理工学院 教授）</t>
    </r>
    <r>
      <rPr>
        <sz val="10"/>
        <rFont val="宋体"/>
        <family val="3"/>
        <charset val="134"/>
      </rPr>
      <t xml:space="preserve">                             叶继春（中科院宁波材料所 研究员）                             郭  炜（中科院宁波材料所 研究员）
盛  江（中科院宁波材料所 副研究员）
肖惠（中科院宁波材料所 答辩委员会秘书）</t>
    </r>
    <phoneticPr fontId="4" type="noConversion"/>
  </si>
  <si>
    <r>
      <t>5.16     
11：00</t>
    </r>
    <r>
      <rPr>
        <sz val="10"/>
        <rFont val="宋体"/>
        <family val="3"/>
        <charset val="134"/>
      </rPr>
      <t>-12：00</t>
    </r>
    <phoneticPr fontId="4" type="noConversion"/>
  </si>
  <si>
    <t>科连806</t>
    <phoneticPr fontId="4" type="noConversion"/>
  </si>
  <si>
    <t>宁大合培硕士</t>
    <phoneticPr fontId="4" type="noConversion"/>
  </si>
  <si>
    <t>等离子体改性纳米氧化硅及其在钝化接触电池应用研究</t>
    <phoneticPr fontId="4" type="noConversion"/>
  </si>
  <si>
    <r>
      <rPr>
        <sz val="10"/>
        <color indexed="8"/>
        <rFont val="宋体"/>
        <family val="3"/>
        <charset val="134"/>
      </rPr>
      <t>基于</t>
    </r>
    <r>
      <rPr>
        <sz val="10"/>
        <color indexed="8"/>
        <rFont val="Times New Roman"/>
        <family val="1"/>
      </rPr>
      <t xml:space="preserve">AIGaN </t>
    </r>
    <r>
      <rPr>
        <sz val="10"/>
        <color indexed="8"/>
        <rFont val="宋体"/>
        <family val="3"/>
        <charset val="134"/>
      </rPr>
      <t>材料半极性面深紫外量子阱研究</t>
    </r>
    <phoneticPr fontId="4" type="noConversion"/>
  </si>
  <si>
    <r>
      <rPr>
        <b/>
        <sz val="10"/>
        <rFont val="宋体"/>
        <family val="3"/>
        <charset val="134"/>
      </rPr>
      <t>答辩委员会主席：</t>
    </r>
    <r>
      <rPr>
        <sz val="10"/>
        <rFont val="宋体"/>
        <family val="3"/>
        <charset val="134"/>
      </rPr>
      <t xml:space="preserve">
</t>
    </r>
    <r>
      <rPr>
        <sz val="10"/>
        <color indexed="10"/>
        <rFont val="宋体"/>
        <family val="3"/>
        <charset val="134"/>
      </rPr>
      <t>林时胜（浙江大学 教授）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答辩委员会委员：</t>
    </r>
    <r>
      <rPr>
        <sz val="10"/>
        <rFont val="宋体"/>
        <family val="3"/>
        <charset val="134"/>
      </rPr>
      <t xml:space="preserve">
</t>
    </r>
    <r>
      <rPr>
        <sz val="10"/>
        <color indexed="10"/>
        <rFont val="宋体"/>
        <family val="3"/>
        <charset val="134"/>
      </rPr>
      <t>王海桥（浙大宁波理工学院 教授）</t>
    </r>
    <r>
      <rPr>
        <sz val="10"/>
        <rFont val="宋体"/>
        <family val="3"/>
        <charset val="134"/>
      </rPr>
      <t xml:space="preserve">                              
刘畅（中科院宁波材料所 研究员）
肖传晓（中科院宁波材料所 研究员）                 
杨  熹（中科院宁波材料所 副研究员）
肖惠（中科院宁波材料所 答辩委员会秘书）</t>
    </r>
    <phoneticPr fontId="4" type="noConversion"/>
  </si>
  <si>
    <r>
      <t>5.16     
13</t>
    </r>
    <r>
      <rPr>
        <sz val="10"/>
        <rFont val="宋体"/>
        <family val="3"/>
        <charset val="134"/>
      </rPr>
      <t>：30-17：30</t>
    </r>
    <phoneticPr fontId="4" type="noConversion"/>
  </si>
  <si>
    <t>硕士</t>
    <phoneticPr fontId="4" type="noConversion"/>
  </si>
  <si>
    <t>曹龙昊</t>
    <phoneticPr fontId="4" type="noConversion"/>
  </si>
  <si>
    <t>锂离子电池层状正极材料的绿色制备及电化学性能研究</t>
    <phoneticPr fontId="4" type="noConversion"/>
  </si>
  <si>
    <t>程亚军</t>
    <phoneticPr fontId="4" type="noConversion"/>
  </si>
  <si>
    <r>
      <t>答辩委员会主席：</t>
    </r>
    <r>
      <rPr>
        <sz val="11"/>
        <rFont val="宋体"/>
        <family val="3"/>
        <charset val="134"/>
      </rPr>
      <t xml:space="preserve">
孙进贺（中国科学院青海盐湖研究所 研究员）
</t>
    </r>
    <r>
      <rPr>
        <b/>
        <sz val="11"/>
        <rFont val="宋体"/>
        <family val="3"/>
        <charset val="134"/>
      </rPr>
      <t>答辩委员会委员：</t>
    </r>
    <r>
      <rPr>
        <sz val="11"/>
        <rFont val="宋体"/>
        <family val="3"/>
        <charset val="134"/>
      </rPr>
      <t xml:space="preserve">
蒋仲庆（浙江理工大学 教授）
高云芳（浙江工业大学 教授）
戴明志（中科院宁波材料所 研究员）
夏兰（宁波大学 副教授）
马池（中科院宁波材料所 答辩委员会秘书）</t>
    </r>
    <phoneticPr fontId="4" type="noConversion"/>
  </si>
  <si>
    <t>贾晋涛</t>
    <phoneticPr fontId="4" type="noConversion"/>
  </si>
  <si>
    <t>废旧磷酸铁锂电池正极材料循环利用与材料设计</t>
    <phoneticPr fontId="4" type="noConversion"/>
  </si>
  <si>
    <t>左秀霞</t>
    <phoneticPr fontId="4" type="noConversion"/>
  </si>
  <si>
    <t>徐公庆</t>
    <phoneticPr fontId="4" type="noConversion"/>
  </si>
  <si>
    <t>基于运行数据的电动汽车动力电池组安全预警研究</t>
    <phoneticPr fontId="4" type="noConversion"/>
  </si>
  <si>
    <t>田爽</t>
    <phoneticPr fontId="4" type="noConversion"/>
  </si>
  <si>
    <t>刘志宽</t>
    <phoneticPr fontId="4" type="noConversion"/>
  </si>
  <si>
    <t>动力锂电池循环老化热特性及模组不一致热仿真研究</t>
    <phoneticPr fontId="4" type="noConversion"/>
  </si>
  <si>
    <t>医工所</t>
    <phoneticPr fontId="4" type="noConversion"/>
  </si>
  <si>
    <t>沙登峰</t>
    <phoneticPr fontId="4" type="noConversion"/>
  </si>
  <si>
    <t>面向超广角眼底图像的睫毛伪影去除和血管分割方法研究</t>
    <phoneticPr fontId="4" type="noConversion"/>
  </si>
  <si>
    <t>赵一天</t>
    <phoneticPr fontId="4" type="noConversion"/>
  </si>
  <si>
    <r>
      <t>2023.05.16
13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30—16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10</t>
    </r>
    <phoneticPr fontId="4" type="noConversion"/>
  </si>
  <si>
    <r>
      <rPr>
        <sz val="10"/>
        <rFont val="宋体"/>
        <family val="3"/>
        <charset val="134"/>
      </rPr>
      <t>医工所</t>
    </r>
    <r>
      <rPr>
        <sz val="10"/>
        <rFont val="Times New Roman"/>
        <family val="1"/>
      </rPr>
      <t>4002</t>
    </r>
    <r>
      <rPr>
        <sz val="10"/>
        <rFont val="宋体"/>
        <family val="3"/>
        <charset val="134"/>
      </rPr>
      <t>会议室</t>
    </r>
    <phoneticPr fontId="4" type="noConversion"/>
  </si>
  <si>
    <t>海洋实验室</t>
    <phoneticPr fontId="4" type="noConversion"/>
  </si>
  <si>
    <t>龚良辉</t>
    <phoneticPr fontId="4" type="noConversion"/>
  </si>
  <si>
    <t>基于分子内氢键的生物基增强型vitrimers的设计合成及性能研究</t>
    <phoneticPr fontId="4" type="noConversion"/>
  </si>
  <si>
    <t>刘小青</t>
    <phoneticPr fontId="4" type="noConversion"/>
  </si>
  <si>
    <r>
      <t xml:space="preserve">2023/5/16     
</t>
    </r>
    <r>
      <rPr>
        <sz val="10"/>
        <rFont val="宋体"/>
        <family val="3"/>
        <charset val="134"/>
      </rPr>
      <t>下午</t>
    </r>
    <r>
      <rPr>
        <sz val="10"/>
        <rFont val="Times New Roman"/>
        <family val="1"/>
      </rPr>
      <t>13:30</t>
    </r>
    <phoneticPr fontId="4" type="noConversion"/>
  </si>
  <si>
    <r>
      <rPr>
        <sz val="10"/>
        <rFont val="宋体"/>
        <family val="3"/>
        <charset val="134"/>
      </rPr>
      <t>遍观楼</t>
    </r>
    <r>
      <rPr>
        <sz val="10"/>
        <rFont val="Times New Roman"/>
        <family val="1"/>
      </rPr>
      <t>706/708</t>
    </r>
    <r>
      <rPr>
        <sz val="10"/>
        <rFont val="宋体"/>
        <family val="3"/>
        <charset val="134"/>
      </rPr>
      <t>会议室</t>
    </r>
    <phoneticPr fontId="4" type="noConversion"/>
  </si>
  <si>
    <t>于泽琦</t>
    <phoneticPr fontId="4" type="noConversion"/>
  </si>
  <si>
    <t>激光热解技术对聚苯并噁嗪树脂升级回收的研究</t>
    <phoneticPr fontId="4" type="noConversion"/>
  </si>
  <si>
    <t>林浩浩</t>
    <phoneticPr fontId="4" type="noConversion"/>
  </si>
  <si>
    <t>聚电解质胶粘剂的结构调控与智能传感应用研究</t>
    <phoneticPr fontId="4" type="noConversion"/>
  </si>
  <si>
    <t>茅东升</t>
    <phoneticPr fontId="4" type="noConversion"/>
  </si>
  <si>
    <t>谷群</t>
    <phoneticPr fontId="4" type="noConversion"/>
  </si>
  <si>
    <t>基于二维材料调控有机太阳能电池界面层及其性能研究</t>
    <phoneticPr fontId="4" type="noConversion"/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</si>
  <si>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于运花（北京化工大学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阎敬灵（中科院宁波材料所 研究员）                            
张  侃（江苏大学 副教授）
陈海明（中科院宁波材料所 副研究员）
代金月（中科院宁波材料所 副研究员）
杨道宾（中科院宁波材料所 副研究员）
彭瑞祥（中科院宁波材料所 副研究员）
赵伟伟（中科院宁波材料所 答辩委员会秘书）</t>
    </r>
    <phoneticPr fontId="4" type="noConversion"/>
  </si>
  <si>
    <r>
      <t xml:space="preserve">2023/5/16     
</t>
    </r>
    <r>
      <rPr>
        <sz val="10"/>
        <rFont val="宋体"/>
        <family val="3"/>
        <charset val="134"/>
      </rPr>
      <t>下午</t>
    </r>
    <r>
      <rPr>
        <sz val="10"/>
        <rFont val="Times New Roman"/>
        <family val="1"/>
      </rPr>
      <t>15:30</t>
    </r>
    <phoneticPr fontId="4" type="noConversion"/>
  </si>
  <si>
    <r>
      <t>答辩委员会主席：</t>
    </r>
    <r>
      <rPr>
        <sz val="9"/>
        <rFont val="宋体"/>
        <family val="3"/>
        <charset val="134"/>
      </rPr>
      <t xml:space="preserve">
冯杰（浙江工业大学 教授）
</t>
    </r>
    <r>
      <rPr>
        <b/>
        <sz val="9"/>
        <rFont val="宋体"/>
        <family val="3"/>
        <charset val="134"/>
      </rPr>
      <t xml:space="preserve">答辩委员会委员：
</t>
    </r>
    <r>
      <rPr>
        <sz val="9"/>
        <rFont val="宋体"/>
        <family val="3"/>
        <charset val="134"/>
      </rPr>
      <t>郭正虹（浙大宁波理工学院 教授）
王雪飞（中科院宁波材料所 研究员）
汪龙（中科院宁波材料所 研究员）
赵永青（中科院宁波材料所 高级工程师）
庞永艳（中科院宁波材料所 研究员）
郝梦圆（中科院宁波材料所 答辩委员会秘书）</t>
    </r>
    <phoneticPr fontId="4" type="noConversion"/>
  </si>
  <si>
    <r>
      <t>答辩委员会主席：</t>
    </r>
    <r>
      <rPr>
        <sz val="9"/>
        <rFont val="宋体"/>
        <family val="3"/>
        <charset val="134"/>
      </rPr>
      <t xml:space="preserve">
冯杰（浙江工业大学 教授）
</t>
    </r>
    <r>
      <rPr>
        <b/>
        <sz val="9"/>
        <rFont val="宋体"/>
        <family val="3"/>
        <charset val="134"/>
      </rPr>
      <t xml:space="preserve">答辩委员会委员：
</t>
    </r>
    <r>
      <rPr>
        <sz val="9"/>
        <rFont val="宋体"/>
        <family val="3"/>
        <charset val="134"/>
      </rPr>
      <t>郭正虹（浙大宁波理工学院 教授）
王雪飞（中科院宁波材料所 研究员）
赵永青（中科院宁波材料所 高级工程师）
庞永艳（中科院宁波材料所 研究员）
郝梦圆（中科院宁波材料所 答辩委员会秘书）</t>
    </r>
    <phoneticPr fontId="4" type="noConversion"/>
  </si>
  <si>
    <r>
      <t>答辩委员会主席：</t>
    </r>
    <r>
      <rPr>
        <sz val="9"/>
        <rFont val="宋体"/>
        <family val="3"/>
        <charset val="134"/>
      </rPr>
      <t xml:space="preserve">
冯杰（浙江工业大学 教授）
</t>
    </r>
    <r>
      <rPr>
        <b/>
        <sz val="9"/>
        <rFont val="宋体"/>
        <family val="3"/>
        <charset val="134"/>
      </rPr>
      <t xml:space="preserve">答辩委员会委员：
</t>
    </r>
    <r>
      <rPr>
        <sz val="9"/>
        <rFont val="宋体"/>
        <family val="3"/>
        <charset val="134"/>
      </rPr>
      <t>郭正虹（浙大宁波理工学院 教授）
王雪飞（中科院宁波材料所 研究员）
汪龙（中科院宁波材料所 研究员）
赵永青（中科院宁波材料所 高级工程师）
郝梦圆（中科院宁波材料所 答辩委员会秘书）</t>
    </r>
    <phoneticPr fontId="4" type="noConversion"/>
  </si>
  <si>
    <r>
      <t>答辩委员会主席：</t>
    </r>
    <r>
      <rPr>
        <sz val="9"/>
        <rFont val="宋体"/>
        <family val="3"/>
        <charset val="134"/>
      </rPr>
      <t xml:space="preserve">
冯杰（浙江工业大学 教授）
</t>
    </r>
    <r>
      <rPr>
        <b/>
        <sz val="9"/>
        <rFont val="宋体"/>
        <family val="3"/>
        <charset val="134"/>
      </rPr>
      <t xml:space="preserve">答辩委员会委员：
</t>
    </r>
    <r>
      <rPr>
        <sz val="9"/>
        <rFont val="宋体"/>
        <family val="3"/>
        <charset val="134"/>
      </rPr>
      <t>郭正虹（浙大宁波理工学院 教授）
王雪飞（中科院宁波材料所 研究员）
汪龙（中科院宁波材料所 研究员）
庞永艳（中科院宁波材料所 研究员）
郝梦圆（中科院宁波材料所 答辩委员会秘书）</t>
    </r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</si>
  <si>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 xml:space="preserve">郭正虹（浙大宁波理工学院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冯杰（浙江工业大学 教授）
王雪飞（中科院宁波材料所 研究员）
赵永青（中科院宁波材料所 高级工程师）
庞永艳（中科院宁波材料所 研究员）
郝梦圆（中科院宁波材料所 答辩委员会秘书）</t>
    </r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</si>
  <si>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 xml:space="preserve">郭正虹（浙大宁波理工学院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冯杰（浙江工业大学 教授）
王雪飞（中科院宁波材料所 研究员）
汪龙（中科院宁波材料所 研究员）
庞永艳（中科院宁波材料所 研究员）
郝梦圆（中科院宁波材料所 答辩委员会秘书）</t>
    </r>
    <phoneticPr fontId="4" type="noConversion"/>
  </si>
  <si>
    <r>
      <t xml:space="preserve">答辩委员会主席：
</t>
    </r>
    <r>
      <rPr>
        <sz val="9"/>
        <rFont val="宋体"/>
        <family val="3"/>
        <charset val="134"/>
      </rPr>
      <t xml:space="preserve">郭正虹（浙大宁波理工学院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冯杰（浙江工业大学 教授）
王雪飞（中科院宁波材料所 研究员）
汪龙（中科院宁波材料所 研究员）
赵永青（中科院宁波材料所 高级工程师）
庞永艳（中科院宁波材料所 研究员）
郝梦圆（中科院宁波材料所 答辩委员会秘书）</t>
    </r>
    <phoneticPr fontId="4" type="noConversion"/>
  </si>
  <si>
    <r>
      <t>答辩委员会主席：</t>
    </r>
    <r>
      <rPr>
        <sz val="9"/>
        <rFont val="宋体"/>
        <family val="3"/>
        <charset val="134"/>
      </rPr>
      <t xml:space="preserve">
田小宁（宁波工程学院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胡锦华（江南大学 副教授）
裴学良（中科院宁波材料所 副研究员）
欧阳琴（中科院宁波材料所 副研究员）
莫高明（中科院宁波材料所 高级工程师）
李天昊（中科院宁波材料所 答辩委员会秘书）</t>
    </r>
    <phoneticPr fontId="4" type="noConversion"/>
  </si>
  <si>
    <t>黄涛</t>
    <phoneticPr fontId="4" type="noConversion"/>
  </si>
  <si>
    <t>轻量化机械臂关节永磁同步电机转矩波动抑制的研究</t>
    <phoneticPr fontId="4" type="noConversion"/>
  </si>
  <si>
    <t>陈庆盈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</si>
  <si>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王义强（浙大宁波理工学院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吴国龙（浙江工业大学 副教授）
陈思鲁（中科院宁波材料所 研究员）
邱书恒（中科院宁波材料所 副研究员）
李俊杰（中科院宁波材料所 高级工程师）
刘威（中科院宁波材料所 答辩委员会秘书）</t>
    </r>
    <phoneticPr fontId="4" type="noConversion"/>
  </si>
  <si>
    <r>
      <t>2023</t>
    </r>
    <r>
      <rPr>
        <sz val="10"/>
        <rFont val="宋体"/>
        <family val="3"/>
        <charset val="134"/>
      </rPr>
      <t>年5月18日下午1:30-5:30</t>
    </r>
    <phoneticPr fontId="4" type="noConversion"/>
  </si>
  <si>
    <t>科南419会议室</t>
  </si>
  <si>
    <t>周永辉</t>
  </si>
  <si>
    <t>谐振型石英力敏感单元封装结构设计及其扭矩传感器应用</t>
  </si>
  <si>
    <t>肖瑞鑫</t>
  </si>
  <si>
    <t>穿戴式外骨骼机器人双向驱动关节减速器设计方法研究</t>
  </si>
  <si>
    <t>杨桂林</t>
  </si>
  <si>
    <t>余泉霖</t>
  </si>
  <si>
    <t>基于双轮复合驱动脚轮的全向移动叉车轨迹规划方法研究</t>
  </si>
  <si>
    <t>刘童剑</t>
  </si>
  <si>
    <t>基于可置换柔性连接的双驱龙门控制器参数优化方法研究</t>
  </si>
  <si>
    <t>陈思鲁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</si>
  <si>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王义强（浙大宁波理工学院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吴国龙（浙江工业大学 副教授）
陈庆盈（中科院宁波材料所 研究员）
邱书恒（中科院宁波材料所 副研究员）
李俊杰（中科院宁波材料所 高级工程师）
刘威（中科院宁波材料所 答辩委员会秘书）</t>
    </r>
    <phoneticPr fontId="4" type="noConversion"/>
  </si>
  <si>
    <t>张子栋</t>
  </si>
  <si>
    <t>基于解耦式主动脚轮的全向移动机器人运动控制研究</t>
  </si>
  <si>
    <t>孔思琪</t>
  </si>
  <si>
    <t>数控转台用外转子永磁力矩电机温度场分析及冷却系统研究</t>
  </si>
  <si>
    <t>陈进华</t>
  </si>
  <si>
    <t>乔继军</t>
  </si>
  <si>
    <t>同极同槽双边平板型永磁直线同步电机的设计及优化</t>
  </si>
  <si>
    <t>邹昊</t>
  </si>
  <si>
    <t>精密驱动永磁同步电机齿槽转矩优化</t>
  </si>
  <si>
    <t>廖有用</t>
  </si>
  <si>
    <t>申请
学位</t>
    <phoneticPr fontId="4" type="noConversion"/>
  </si>
  <si>
    <t>先进制造所</t>
    <phoneticPr fontId="4" type="noConversion"/>
  </si>
  <si>
    <t>赵鑫垚</t>
  </si>
  <si>
    <t>对置自由活塞内燃直线发电机连续稳定运行控制研究</t>
  </si>
  <si>
    <t>张驰</t>
  </si>
  <si>
    <r>
      <rPr>
        <b/>
        <sz val="9"/>
        <rFont val="宋体"/>
        <family val="3"/>
        <charset val="134"/>
      </rPr>
      <t>答辩委员会主席：</t>
    </r>
    <r>
      <rPr>
        <sz val="9"/>
        <rFont val="宋体"/>
        <family val="3"/>
        <charset val="134"/>
      </rPr>
      <t xml:space="preserve">
詹建明（浙大宁波理工学院 教授）
</t>
    </r>
    <r>
      <rPr>
        <b/>
        <sz val="9"/>
        <rFont val="宋体"/>
        <family val="3"/>
        <charset val="134"/>
      </rPr>
      <t>答辩委员会委员：</t>
    </r>
    <r>
      <rPr>
        <sz val="9"/>
        <rFont val="宋体"/>
        <family val="3"/>
        <charset val="134"/>
      </rPr>
      <t xml:space="preserve">
侯文涛（浙江工业大学 副研究员）
陈庆盈（中科院宁波材料所 研究员）
陈进华（中科院宁波材料所 正高级工程师）
郑天江（中科院宁波材料所 高级工程师）
李旭东（中科院宁波材料所 答辩委员会秘书）</t>
    </r>
    <phoneticPr fontId="4" type="noConversion"/>
  </si>
  <si>
    <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月20日下午</t>
    </r>
    <r>
      <rPr>
        <sz val="10"/>
        <rFont val="Times New Roman"/>
        <family val="1"/>
      </rPr>
      <t>1:00-6:00</t>
    </r>
    <phoneticPr fontId="4" type="noConversion"/>
  </si>
  <si>
    <t>科南319会议室</t>
  </si>
  <si>
    <t>吴奇</t>
  </si>
  <si>
    <t>不同绕组与转子结构的直驱永磁电机振动特性分析研究</t>
  </si>
  <si>
    <t>徐凌波</t>
  </si>
  <si>
    <t>轮缘推进器水润滑轴承全域动态润滑性能研究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</si>
</sst>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.5"/>
      <name val="Times New Roman"/>
      <family val="1"/>
    </font>
    <font>
      <b/>
      <sz val="10.5"/>
      <name val="宋体"/>
      <family val="3"/>
      <charset val="134"/>
    </font>
    <font>
      <b/>
      <sz val="10.5"/>
      <name val="等线"/>
      <family val="3"/>
      <charset val="134"/>
      <scheme val="minor"/>
    </font>
    <font>
      <sz val="9"/>
      <name val="Times New Roman"/>
      <family val="1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name val="Times New Roman"/>
      <family val="1"/>
    </font>
    <font>
      <sz val="11"/>
      <name val="等线"/>
      <family val="3"/>
      <charset val="134"/>
      <scheme val="minor"/>
    </font>
    <font>
      <sz val="10.5"/>
      <name val="宋体"/>
      <family val="3"/>
      <charset val="134"/>
    </font>
    <font>
      <sz val="10"/>
      <name val="微软雅黑"/>
      <family val="2"/>
      <charset val="134"/>
    </font>
    <font>
      <sz val="10"/>
      <name val="等线"/>
      <family val="3"/>
      <charset val="134"/>
      <scheme val="minor"/>
    </font>
    <font>
      <sz val="10"/>
      <name val="SimSun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sz val="10"/>
      <name val="宋体-简"/>
      <charset val="134"/>
    </font>
    <font>
      <vertAlign val="subscript"/>
      <sz val="10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等线 Light"/>
      <family val="3"/>
      <charset val="134"/>
      <scheme val="major"/>
    </font>
    <font>
      <b/>
      <sz val="11"/>
      <name val="宋体"/>
      <family val="3"/>
      <charset val="134"/>
    </font>
    <font>
      <sz val="10"/>
      <color rgb="FF282828"/>
      <name val="宋体"/>
      <family val="3"/>
      <charset val="134"/>
    </font>
    <font>
      <vertAlign val="subscript"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rgb="FF28282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34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14" fontId="16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14" fontId="12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vertical="center" wrapText="1"/>
    </xf>
    <xf numFmtId="0" fontId="18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4" fontId="12" fillId="0" borderId="4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14" fontId="12" fillId="0" borderId="2" xfId="1" applyNumberFormat="1" applyFont="1" applyBorder="1" applyAlignment="1">
      <alignment vertical="center" wrapText="1"/>
    </xf>
    <xf numFmtId="0" fontId="16" fillId="0" borderId="2" xfId="1" applyFont="1" applyBorder="1" applyAlignment="1">
      <alignment vertical="center" wrapText="1"/>
    </xf>
    <xf numFmtId="0" fontId="12" fillId="0" borderId="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12" fillId="0" borderId="3" xfId="1" applyFont="1" applyBorder="1" applyAlignment="1">
      <alignment horizontal="center" vertical="center" wrapText="1"/>
    </xf>
    <xf numFmtId="0" fontId="18" fillId="0" borderId="2" xfId="1" applyFont="1" applyBorder="1" applyAlignment="1">
      <alignment vertical="center" wrapText="1"/>
    </xf>
    <xf numFmtId="49" fontId="12" fillId="0" borderId="2" xfId="1" applyNumberFormat="1" applyFont="1" applyBorder="1" applyAlignment="1">
      <alignment vertical="center" wrapText="1"/>
    </xf>
    <xf numFmtId="0" fontId="23" fillId="0" borderId="2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30" fillId="0" borderId="3" xfId="1" applyFont="1" applyBorder="1" applyAlignment="1">
      <alignment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left" vertical="center" wrapText="1"/>
    </xf>
    <xf numFmtId="0" fontId="30" fillId="0" borderId="2" xfId="1" applyFont="1" applyBorder="1" applyAlignment="1">
      <alignment vertical="center" wrapText="1"/>
    </xf>
    <xf numFmtId="14" fontId="30" fillId="0" borderId="4" xfId="1" applyNumberFormat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0" fontId="19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10" fillId="0" borderId="2" xfId="3" applyFont="1" applyBorder="1" applyAlignment="1">
      <alignment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9" fillId="0" borderId="4" xfId="1" applyFont="1" applyBorder="1" applyAlignment="1">
      <alignment vertical="center" wrapText="1"/>
    </xf>
    <xf numFmtId="0" fontId="35" fillId="0" borderId="2" xfId="1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4" fontId="10" fillId="0" borderId="4" xfId="1" applyNumberFormat="1" applyFont="1" applyBorder="1" applyAlignment="1">
      <alignment horizontal="center" vertical="center" wrapText="1"/>
    </xf>
    <xf numFmtId="14" fontId="10" fillId="0" borderId="6" xfId="1" applyNumberFormat="1" applyFont="1" applyBorder="1" applyAlignment="1">
      <alignment horizontal="center" vertical="center" wrapText="1"/>
    </xf>
    <xf numFmtId="14" fontId="10" fillId="0" borderId="5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14" fontId="12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14" fontId="12" fillId="0" borderId="4" xfId="1" applyNumberFormat="1" applyFont="1" applyBorder="1" applyAlignment="1">
      <alignment horizontal="center" vertical="center" wrapText="1"/>
    </xf>
    <xf numFmtId="14" fontId="12" fillId="0" borderId="6" xfId="1" applyNumberFormat="1" applyFont="1" applyBorder="1" applyAlignment="1">
      <alignment horizontal="center" vertical="center" wrapText="1"/>
    </xf>
    <xf numFmtId="14" fontId="12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31" fillId="0" borderId="4" xfId="1" applyFont="1" applyBorder="1" applyAlignment="1">
      <alignment horizontal="left" vertical="center" wrapText="1"/>
    </xf>
    <xf numFmtId="0" fontId="31" fillId="0" borderId="6" xfId="1" applyFont="1" applyBorder="1" applyAlignment="1">
      <alignment horizontal="left" vertical="center" wrapText="1"/>
    </xf>
    <xf numFmtId="0" fontId="31" fillId="0" borderId="5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3" fillId="0" borderId="2" xfId="1" applyFont="1" applyBorder="1" applyAlignment="1">
      <alignment vertical="center" wrapText="1"/>
    </xf>
    <xf numFmtId="49" fontId="12" fillId="0" borderId="2" xfId="1" applyNumberFormat="1" applyFont="1" applyBorder="1" applyAlignment="1">
      <alignment horizontal="center" vertical="center" wrapText="1"/>
    </xf>
    <xf numFmtId="0" fontId="1" fillId="0" borderId="0" xfId="1">
      <alignment vertical="center"/>
    </xf>
    <xf numFmtId="0" fontId="36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center" vertical="center" wrapText="1"/>
    </xf>
  </cellXfs>
  <cellStyles count="4">
    <cellStyle name="常规" xfId="0" builtinId="0"/>
    <cellStyle name="常规 2" xfId="1" xr:uid="{4676AFED-B213-435A-BB5E-E559E7CF792E}"/>
    <cellStyle name="常规 2 2" xfId="3" xr:uid="{A34E78CB-E0A9-4CFC-8B24-7B5DCB644F1B}"/>
    <cellStyle name="常规 4" xfId="2" xr:uid="{82C8E900-05B4-429D-BCCE-7980B338E46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6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DBCEC76D-66A2-4A67-B851-FBAC60A2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2695575</xdr:colOff>
      <xdr:row>0</xdr:row>
      <xdr:rowOff>161925</xdr:rowOff>
    </xdr:from>
    <xdr:to>
      <xdr:col>12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76080EF2-76C7-40FD-BAA0-4E9F622D3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028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5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862B4E8E-977D-48A9-8E7E-E6E183F63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2695575</xdr:colOff>
      <xdr:row>0</xdr:row>
      <xdr:rowOff>161925</xdr:rowOff>
    </xdr:from>
    <xdr:to>
      <xdr:col>11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AD67BCE3-48EC-41FA-8D31-25706C5B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276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5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260B3041-3C7A-43E8-A933-ADBA2616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219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2695575</xdr:colOff>
      <xdr:row>0</xdr:row>
      <xdr:rowOff>161925</xdr:rowOff>
    </xdr:from>
    <xdr:to>
      <xdr:col>11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5189F131-06DA-438A-997F-74936753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61925"/>
          <a:ext cx="217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5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45E81662-7495-4661-9DD5-B6618F214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219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2695575</xdr:colOff>
      <xdr:row>0</xdr:row>
      <xdr:rowOff>161925</xdr:rowOff>
    </xdr:from>
    <xdr:to>
      <xdr:col>11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5920C5B1-DD56-4485-A7C7-0441E3C8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61925"/>
          <a:ext cx="217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6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E90F11CE-D46C-4EAE-AA2E-296BEF5F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2695575</xdr:colOff>
      <xdr:row>0</xdr:row>
      <xdr:rowOff>161925</xdr:rowOff>
    </xdr:from>
    <xdr:to>
      <xdr:col>12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A1D927D7-C02F-4E89-9F33-903FBB9F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028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6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3394149E-BE66-4716-8790-477C25B8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2695575</xdr:colOff>
      <xdr:row>0</xdr:row>
      <xdr:rowOff>161925</xdr:rowOff>
    </xdr:from>
    <xdr:to>
      <xdr:col>12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B8021EF2-EAA8-4262-BE16-9CBC3419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276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6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170694E8-0CCF-44A6-96E3-D5524A1E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2695575</xdr:colOff>
      <xdr:row>0</xdr:row>
      <xdr:rowOff>161925</xdr:rowOff>
    </xdr:from>
    <xdr:to>
      <xdr:col>12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E12EF374-4613-4355-AEDA-5DF4095A3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028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6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1B01BEE2-BCE1-42EF-99AA-827466FDB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2695575</xdr:colOff>
      <xdr:row>0</xdr:row>
      <xdr:rowOff>161925</xdr:rowOff>
    </xdr:from>
    <xdr:to>
      <xdr:col>12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2A1DC549-901C-43C2-861E-F334F5179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028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6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8D76FC42-28AF-49D6-B18F-5CCE5D75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2695575</xdr:colOff>
      <xdr:row>0</xdr:row>
      <xdr:rowOff>161925</xdr:rowOff>
    </xdr:from>
    <xdr:to>
      <xdr:col>12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C4D9A444-77F5-45B3-BD87-F45DEC82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171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5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9630C714-C5CD-4955-82E1-21DC917F6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2695575</xdr:colOff>
      <xdr:row>0</xdr:row>
      <xdr:rowOff>161925</xdr:rowOff>
    </xdr:from>
    <xdr:to>
      <xdr:col>11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ED183FA6-E689-4136-ADA9-4161022A8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276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5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0F69DDD9-793C-45E8-8363-63ADDDA3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2695575</xdr:colOff>
      <xdr:row>0</xdr:row>
      <xdr:rowOff>161925</xdr:rowOff>
    </xdr:from>
    <xdr:to>
      <xdr:col>11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2B867099-53A7-4F59-8786-56079FE65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276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5</xdr:col>
      <xdr:colOff>381000</xdr:colOff>
      <xdr:row>0</xdr:row>
      <xdr:rowOff>600075</xdr:rowOff>
    </xdr:to>
    <xdr:pic>
      <xdr:nvPicPr>
        <xdr:cNvPr id="2" name="图片 1" descr="中国科学院大学（横式）">
          <a:extLst>
            <a:ext uri="{FF2B5EF4-FFF2-40B4-BE49-F238E27FC236}">
              <a16:creationId xmlns:a16="http://schemas.microsoft.com/office/drawing/2014/main" id="{B6CF2152-0F88-427E-8AAF-3D08BF0C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3324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2695575</xdr:colOff>
      <xdr:row>0</xdr:row>
      <xdr:rowOff>161925</xdr:rowOff>
    </xdr:from>
    <xdr:to>
      <xdr:col>11</xdr:col>
      <xdr:colOff>85725</xdr:colOff>
      <xdr:row>0</xdr:row>
      <xdr:rowOff>657225</xdr:rowOff>
    </xdr:to>
    <xdr:pic>
      <xdr:nvPicPr>
        <xdr:cNvPr id="3" name="Picture 4" descr="C:\Users\yanglina\Desktop\宁波材料\B1-办公事务系统2-34.png">
          <a:extLst>
            <a:ext uri="{FF2B5EF4-FFF2-40B4-BE49-F238E27FC236}">
              <a16:creationId xmlns:a16="http://schemas.microsoft.com/office/drawing/2014/main" id="{231CCBBE-DEFA-494B-946E-99DA333D9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"/>
          <a:ext cx="2276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-&#22312;&#23398;&#31649;&#29702;\0-&#23425;&#22823;&#27993;&#24037;&#22823;&#21512;&#22521;&#29983;&#21517;&#21333;.xlsx" TargetMode="External"/><Relationship Id="rId1" Type="http://schemas.openxmlformats.org/officeDocument/2006/relationships/externalLinkPath" Target="/1-&#22312;&#23398;&#31649;&#29702;/0-&#23425;&#22823;&#27993;&#24037;&#22823;&#21512;&#22521;&#29983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宁大591+2"/>
      <sheetName val="毕业生名单"/>
      <sheetName val="20毕业生"/>
      <sheetName val="数据透视"/>
      <sheetName val="奖学金分组"/>
      <sheetName val="班委"/>
      <sheetName val="外派企业7"/>
      <sheetName val="换导师"/>
      <sheetName val="签到表"/>
      <sheetName val="退休学3"/>
      <sheetName val="疫苗"/>
      <sheetName val="22合培"/>
      <sheetName val="21合培生280"/>
      <sheetName val="20合培生295"/>
      <sheetName val="省专项在校575"/>
      <sheetName val="浙工大183"/>
    </sheetNames>
    <sheetDataSet>
      <sheetData sheetId="0"/>
      <sheetData sheetId="1"/>
      <sheetData sheetId="2">
        <row r="2">
          <cell r="B2" t="str">
            <v>学号</v>
          </cell>
          <cell r="E2" t="str">
            <v>姓名</v>
          </cell>
          <cell r="F2" t="str">
            <v>性别</v>
          </cell>
          <cell r="P2" t="str">
            <v>专业</v>
          </cell>
        </row>
        <row r="3">
          <cell r="B3">
            <v>2011081066</v>
          </cell>
          <cell r="E3" t="str">
            <v>陈嘉楠</v>
          </cell>
          <cell r="F3" t="str">
            <v>男</v>
          </cell>
          <cell r="P3" t="str">
            <v>机械</v>
          </cell>
        </row>
        <row r="4">
          <cell r="B4">
            <v>2011081069</v>
          </cell>
          <cell r="E4" t="str">
            <v>陈先游</v>
          </cell>
          <cell r="F4" t="str">
            <v>男</v>
          </cell>
          <cell r="P4" t="str">
            <v>机械</v>
          </cell>
        </row>
        <row r="5">
          <cell r="B5">
            <v>2011081071</v>
          </cell>
          <cell r="E5" t="str">
            <v>陈志豪</v>
          </cell>
          <cell r="F5" t="str">
            <v>男</v>
          </cell>
          <cell r="P5" t="str">
            <v>机械</v>
          </cell>
        </row>
        <row r="6">
          <cell r="B6">
            <v>2011081072</v>
          </cell>
          <cell r="E6" t="str">
            <v>谌江涛</v>
          </cell>
          <cell r="F6" t="str">
            <v>男</v>
          </cell>
          <cell r="P6" t="str">
            <v>机械</v>
          </cell>
        </row>
        <row r="7">
          <cell r="B7">
            <v>2011081080</v>
          </cell>
          <cell r="E7" t="str">
            <v>桂豫杰</v>
          </cell>
          <cell r="F7" t="str">
            <v>女</v>
          </cell>
          <cell r="P7" t="str">
            <v>机械</v>
          </cell>
        </row>
        <row r="8">
          <cell r="B8">
            <v>2011081086</v>
          </cell>
          <cell r="E8" t="str">
            <v>何龙俊</v>
          </cell>
          <cell r="F8" t="str">
            <v>男</v>
          </cell>
          <cell r="P8" t="str">
            <v>机械</v>
          </cell>
        </row>
        <row r="9">
          <cell r="B9">
            <v>2011081096</v>
          </cell>
          <cell r="E9" t="str">
            <v>黄涛</v>
          </cell>
          <cell r="F9" t="str">
            <v>男</v>
          </cell>
          <cell r="P9" t="str">
            <v>机械</v>
          </cell>
        </row>
        <row r="10">
          <cell r="B10">
            <v>2011081100</v>
          </cell>
          <cell r="E10" t="str">
            <v>孔思琪</v>
          </cell>
          <cell r="F10" t="str">
            <v>男</v>
          </cell>
          <cell r="P10" t="str">
            <v>机械</v>
          </cell>
        </row>
        <row r="11">
          <cell r="B11">
            <v>2011081107</v>
          </cell>
          <cell r="E11" t="str">
            <v>李雨雷</v>
          </cell>
          <cell r="F11" t="str">
            <v>男</v>
          </cell>
          <cell r="P11" t="str">
            <v>机械</v>
          </cell>
        </row>
        <row r="12">
          <cell r="B12">
            <v>2011081109</v>
          </cell>
          <cell r="E12" t="str">
            <v>梁永琪</v>
          </cell>
          <cell r="F12" t="str">
            <v>男</v>
          </cell>
          <cell r="P12" t="str">
            <v>机械</v>
          </cell>
        </row>
        <row r="13">
          <cell r="B13">
            <v>2011081118</v>
          </cell>
          <cell r="E13" t="str">
            <v>刘朋锴</v>
          </cell>
          <cell r="F13" t="str">
            <v>男</v>
          </cell>
          <cell r="P13" t="str">
            <v>机械</v>
          </cell>
        </row>
        <row r="14">
          <cell r="B14">
            <v>2011081121</v>
          </cell>
          <cell r="E14" t="str">
            <v>刘通</v>
          </cell>
          <cell r="F14" t="str">
            <v>男</v>
          </cell>
          <cell r="P14" t="str">
            <v>机械</v>
          </cell>
        </row>
        <row r="15">
          <cell r="B15">
            <v>2011081122</v>
          </cell>
          <cell r="E15" t="str">
            <v>刘童剑</v>
          </cell>
          <cell r="F15" t="str">
            <v>男</v>
          </cell>
          <cell r="P15" t="str">
            <v>机械</v>
          </cell>
        </row>
        <row r="16">
          <cell r="B16">
            <v>2011081123</v>
          </cell>
          <cell r="E16" t="str">
            <v>刘志宽</v>
          </cell>
          <cell r="F16" t="str">
            <v>男</v>
          </cell>
          <cell r="P16" t="str">
            <v>机械</v>
          </cell>
        </row>
        <row r="17">
          <cell r="B17">
            <v>2011081124</v>
          </cell>
          <cell r="E17" t="str">
            <v>龙环</v>
          </cell>
          <cell r="F17" t="str">
            <v>女</v>
          </cell>
          <cell r="P17" t="str">
            <v>机械</v>
          </cell>
        </row>
        <row r="18">
          <cell r="B18">
            <v>2011081127</v>
          </cell>
          <cell r="E18" t="str">
            <v>卢鹏飞</v>
          </cell>
          <cell r="F18" t="str">
            <v>男</v>
          </cell>
          <cell r="P18" t="str">
            <v>机械</v>
          </cell>
        </row>
        <row r="19">
          <cell r="B19">
            <v>2011081130</v>
          </cell>
          <cell r="E19" t="str">
            <v>罗庸生</v>
          </cell>
          <cell r="F19" t="str">
            <v>男</v>
          </cell>
          <cell r="P19" t="str">
            <v>机械</v>
          </cell>
        </row>
        <row r="20">
          <cell r="B20">
            <v>2011081132</v>
          </cell>
          <cell r="E20" t="str">
            <v>吕晓满</v>
          </cell>
          <cell r="F20" t="str">
            <v>男</v>
          </cell>
          <cell r="P20" t="str">
            <v>机械</v>
          </cell>
        </row>
        <row r="21">
          <cell r="B21">
            <v>2011081133</v>
          </cell>
          <cell r="E21" t="str">
            <v>马桂英</v>
          </cell>
          <cell r="F21" t="str">
            <v>女</v>
          </cell>
          <cell r="P21" t="str">
            <v>机械</v>
          </cell>
        </row>
        <row r="22">
          <cell r="B22">
            <v>2011081139</v>
          </cell>
          <cell r="E22" t="str">
            <v>潘泽斌</v>
          </cell>
          <cell r="F22" t="str">
            <v>男</v>
          </cell>
          <cell r="P22" t="str">
            <v>机械</v>
          </cell>
        </row>
        <row r="23">
          <cell r="B23">
            <v>2011081141</v>
          </cell>
          <cell r="E23" t="str">
            <v>乔继军</v>
          </cell>
          <cell r="F23" t="str">
            <v>男</v>
          </cell>
          <cell r="P23" t="str">
            <v>机械</v>
          </cell>
        </row>
        <row r="24">
          <cell r="B24">
            <v>2011081144</v>
          </cell>
          <cell r="E24" t="str">
            <v>全红宇</v>
          </cell>
          <cell r="F24" t="str">
            <v>男</v>
          </cell>
          <cell r="P24" t="str">
            <v>机械</v>
          </cell>
        </row>
        <row r="25">
          <cell r="B25">
            <v>2011081160</v>
          </cell>
          <cell r="E25" t="str">
            <v>王佳佳</v>
          </cell>
          <cell r="F25" t="str">
            <v>男</v>
          </cell>
          <cell r="P25" t="str">
            <v>机械</v>
          </cell>
        </row>
        <row r="26">
          <cell r="B26">
            <v>2011081163</v>
          </cell>
          <cell r="E26" t="str">
            <v>王强强</v>
          </cell>
          <cell r="F26" t="str">
            <v>男</v>
          </cell>
          <cell r="P26" t="str">
            <v>机械</v>
          </cell>
        </row>
        <row r="27">
          <cell r="B27">
            <v>2011081169</v>
          </cell>
          <cell r="E27" t="str">
            <v>王志晖</v>
          </cell>
          <cell r="F27" t="str">
            <v>男</v>
          </cell>
          <cell r="P27" t="str">
            <v>机械</v>
          </cell>
        </row>
        <row r="28">
          <cell r="B28">
            <v>2011081171</v>
          </cell>
          <cell r="E28" t="str">
            <v>吴奇</v>
          </cell>
          <cell r="F28" t="str">
            <v>男</v>
          </cell>
          <cell r="P28" t="str">
            <v>机械</v>
          </cell>
        </row>
        <row r="29">
          <cell r="B29">
            <v>2011081173</v>
          </cell>
          <cell r="E29" t="str">
            <v>吴勇</v>
          </cell>
          <cell r="F29" t="str">
            <v>男</v>
          </cell>
          <cell r="P29" t="str">
            <v>机械</v>
          </cell>
        </row>
        <row r="30">
          <cell r="B30">
            <v>2011081181</v>
          </cell>
          <cell r="E30" t="str">
            <v>肖瑞鑫</v>
          </cell>
          <cell r="F30" t="str">
            <v>男</v>
          </cell>
          <cell r="P30" t="str">
            <v>机械</v>
          </cell>
        </row>
        <row r="31">
          <cell r="B31">
            <v>2011081184</v>
          </cell>
          <cell r="E31" t="str">
            <v>熊林冲</v>
          </cell>
          <cell r="F31" t="str">
            <v>男</v>
          </cell>
          <cell r="P31" t="str">
            <v>机械</v>
          </cell>
        </row>
        <row r="32">
          <cell r="B32">
            <v>2011081187</v>
          </cell>
          <cell r="E32" t="str">
            <v>徐凌波</v>
          </cell>
          <cell r="F32" t="str">
            <v>女</v>
          </cell>
          <cell r="P32" t="str">
            <v>机械</v>
          </cell>
        </row>
        <row r="33">
          <cell r="B33">
            <v>2011081193</v>
          </cell>
          <cell r="E33" t="str">
            <v>许在新</v>
          </cell>
          <cell r="F33" t="str">
            <v>男</v>
          </cell>
          <cell r="P33" t="str">
            <v>机械</v>
          </cell>
        </row>
        <row r="34">
          <cell r="B34">
            <v>2011081203</v>
          </cell>
          <cell r="E34" t="str">
            <v>叶旭阳</v>
          </cell>
          <cell r="F34" t="str">
            <v>男</v>
          </cell>
          <cell r="P34" t="str">
            <v>机械</v>
          </cell>
        </row>
        <row r="35">
          <cell r="B35">
            <v>2011081205</v>
          </cell>
          <cell r="E35" t="str">
            <v>余泉霖</v>
          </cell>
          <cell r="F35" t="str">
            <v>男</v>
          </cell>
          <cell r="P35" t="str">
            <v>机械</v>
          </cell>
        </row>
        <row r="36">
          <cell r="B36">
            <v>2011081210</v>
          </cell>
          <cell r="E36" t="str">
            <v>袁红兵</v>
          </cell>
          <cell r="F36" t="str">
            <v>男</v>
          </cell>
          <cell r="P36" t="str">
            <v>机械</v>
          </cell>
        </row>
        <row r="37">
          <cell r="B37">
            <v>2011081219</v>
          </cell>
          <cell r="E37" t="str">
            <v>张辉辉</v>
          </cell>
          <cell r="F37" t="str">
            <v>男</v>
          </cell>
          <cell r="P37" t="str">
            <v>机械</v>
          </cell>
        </row>
        <row r="38">
          <cell r="B38">
            <v>2011081224</v>
          </cell>
          <cell r="E38" t="str">
            <v>张子栋</v>
          </cell>
          <cell r="F38" t="str">
            <v>男</v>
          </cell>
          <cell r="P38" t="str">
            <v>机械</v>
          </cell>
        </row>
        <row r="39">
          <cell r="B39">
            <v>2011081226</v>
          </cell>
          <cell r="E39" t="str">
            <v>赵鑫垚</v>
          </cell>
          <cell r="F39" t="str">
            <v>男</v>
          </cell>
          <cell r="P39" t="str">
            <v>机械</v>
          </cell>
        </row>
        <row r="40">
          <cell r="B40">
            <v>2011081233</v>
          </cell>
          <cell r="E40" t="str">
            <v>周永辉</v>
          </cell>
          <cell r="F40" t="str">
            <v>男</v>
          </cell>
          <cell r="P40" t="str">
            <v>机械</v>
          </cell>
        </row>
        <row r="41">
          <cell r="B41">
            <v>2011081235</v>
          </cell>
          <cell r="E41" t="str">
            <v>邹昊</v>
          </cell>
          <cell r="F41" t="str">
            <v>男</v>
          </cell>
          <cell r="P41" t="str">
            <v>机械</v>
          </cell>
        </row>
        <row r="42">
          <cell r="B42">
            <v>2011082088</v>
          </cell>
          <cell r="E42" t="str">
            <v>曾晶</v>
          </cell>
          <cell r="F42" t="str">
            <v>女</v>
          </cell>
          <cell r="P42" t="str">
            <v>电通</v>
          </cell>
        </row>
        <row r="43">
          <cell r="B43">
            <v>2011082128</v>
          </cell>
          <cell r="E43" t="str">
            <v>沙登峰</v>
          </cell>
          <cell r="F43" t="str">
            <v>男</v>
          </cell>
          <cell r="P43" t="str">
            <v>电通</v>
          </cell>
        </row>
        <row r="44">
          <cell r="B44">
            <v>2011082131</v>
          </cell>
          <cell r="E44" t="str">
            <v>孙犇犇</v>
          </cell>
          <cell r="F44" t="str">
            <v>男</v>
          </cell>
          <cell r="P44" t="str">
            <v>电通</v>
          </cell>
        </row>
        <row r="45">
          <cell r="B45">
            <v>2011082137</v>
          </cell>
          <cell r="E45" t="str">
            <v>王鑫海</v>
          </cell>
          <cell r="F45" t="str">
            <v>男</v>
          </cell>
          <cell r="P45" t="str">
            <v>电通</v>
          </cell>
        </row>
        <row r="46">
          <cell r="B46">
            <v>2011082140</v>
          </cell>
          <cell r="E46" t="str">
            <v>吴刚</v>
          </cell>
          <cell r="F46" t="str">
            <v>男</v>
          </cell>
          <cell r="P46" t="str">
            <v>电通</v>
          </cell>
        </row>
        <row r="47">
          <cell r="B47">
            <v>2011082144</v>
          </cell>
          <cell r="E47" t="str">
            <v>徐公庆</v>
          </cell>
          <cell r="F47" t="str">
            <v>男</v>
          </cell>
          <cell r="P47" t="str">
            <v>电通</v>
          </cell>
        </row>
        <row r="48">
          <cell r="B48">
            <v>2011082146</v>
          </cell>
          <cell r="E48" t="str">
            <v>徐鹏</v>
          </cell>
          <cell r="F48" t="str">
            <v>男</v>
          </cell>
          <cell r="P48" t="str">
            <v>电通</v>
          </cell>
        </row>
        <row r="49">
          <cell r="B49">
            <v>2011082147</v>
          </cell>
          <cell r="E49" t="str">
            <v>严文峰</v>
          </cell>
          <cell r="F49" t="str">
            <v>男</v>
          </cell>
          <cell r="P49" t="str">
            <v>电通</v>
          </cell>
        </row>
        <row r="50">
          <cell r="B50">
            <v>2011082150</v>
          </cell>
          <cell r="E50" t="str">
            <v>杨静茹</v>
          </cell>
          <cell r="F50" t="str">
            <v>女</v>
          </cell>
          <cell r="P50" t="str">
            <v>电通</v>
          </cell>
        </row>
        <row r="51">
          <cell r="B51">
            <v>2011082153</v>
          </cell>
          <cell r="E51" t="str">
            <v>殷梦情</v>
          </cell>
          <cell r="F51" t="str">
            <v>女</v>
          </cell>
          <cell r="P51" t="str">
            <v>电通</v>
          </cell>
        </row>
        <row r="52">
          <cell r="B52">
            <v>2011082164</v>
          </cell>
          <cell r="E52" t="str">
            <v>谷群</v>
          </cell>
          <cell r="F52" t="str">
            <v>男</v>
          </cell>
          <cell r="P52" t="str">
            <v>光电</v>
          </cell>
        </row>
        <row r="53">
          <cell r="B53">
            <v>2011082166</v>
          </cell>
          <cell r="E53" t="str">
            <v>郭志超</v>
          </cell>
          <cell r="F53" t="str">
            <v>男</v>
          </cell>
          <cell r="P53" t="str">
            <v>光电</v>
          </cell>
        </row>
        <row r="54">
          <cell r="B54">
            <v>2011082172</v>
          </cell>
          <cell r="E54" t="str">
            <v>李飞</v>
          </cell>
          <cell r="F54" t="str">
            <v>男</v>
          </cell>
          <cell r="P54" t="str">
            <v>光电</v>
          </cell>
        </row>
        <row r="55">
          <cell r="B55">
            <v>2011082178</v>
          </cell>
          <cell r="E55" t="str">
            <v>林浩浩</v>
          </cell>
          <cell r="F55" t="str">
            <v>男</v>
          </cell>
          <cell r="P55" t="str">
            <v>光电</v>
          </cell>
        </row>
        <row r="56">
          <cell r="B56">
            <v>2011082187</v>
          </cell>
          <cell r="E56" t="str">
            <v>孙启浩</v>
          </cell>
          <cell r="F56" t="str">
            <v>男</v>
          </cell>
          <cell r="P56" t="str">
            <v>光电</v>
          </cell>
        </row>
        <row r="57">
          <cell r="B57">
            <v>2011082189</v>
          </cell>
          <cell r="E57" t="str">
            <v>汪松</v>
          </cell>
          <cell r="F57" t="str">
            <v>男</v>
          </cell>
          <cell r="P57" t="str">
            <v>光电</v>
          </cell>
        </row>
        <row r="58">
          <cell r="B58">
            <v>2011082194</v>
          </cell>
          <cell r="E58" t="str">
            <v>王维</v>
          </cell>
          <cell r="F58" t="str">
            <v>男</v>
          </cell>
          <cell r="P58" t="str">
            <v>光电</v>
          </cell>
        </row>
        <row r="59">
          <cell r="B59">
            <v>2011082198</v>
          </cell>
          <cell r="E59" t="str">
            <v>王主权</v>
          </cell>
          <cell r="F59" t="str">
            <v>男</v>
          </cell>
          <cell r="P59" t="str">
            <v>光电</v>
          </cell>
        </row>
        <row r="60">
          <cell r="B60">
            <v>2011082200</v>
          </cell>
          <cell r="E60" t="str">
            <v>夏诗鸿</v>
          </cell>
          <cell r="F60" t="str">
            <v>男</v>
          </cell>
          <cell r="P60" t="str">
            <v>光电</v>
          </cell>
        </row>
        <row r="61">
          <cell r="B61">
            <v>2011082201</v>
          </cell>
          <cell r="E61" t="str">
            <v>肖彬彬</v>
          </cell>
          <cell r="F61" t="str">
            <v>男</v>
          </cell>
          <cell r="P61" t="str">
            <v>光电</v>
          </cell>
        </row>
        <row r="62">
          <cell r="B62">
            <v>2011082202</v>
          </cell>
          <cell r="E62" t="str">
            <v>肖迪</v>
          </cell>
          <cell r="F62" t="str">
            <v>女</v>
          </cell>
          <cell r="P62" t="str">
            <v>光电</v>
          </cell>
        </row>
        <row r="63">
          <cell r="B63">
            <v>2011082203</v>
          </cell>
          <cell r="E63" t="str">
            <v>徐浩伟</v>
          </cell>
          <cell r="F63" t="str">
            <v>男</v>
          </cell>
          <cell r="P63" t="str">
            <v>光电</v>
          </cell>
        </row>
        <row r="64">
          <cell r="B64">
            <v>2011082216</v>
          </cell>
          <cell r="E64" t="str">
            <v>周荣</v>
          </cell>
          <cell r="F64" t="str">
            <v>女</v>
          </cell>
          <cell r="P64" t="str">
            <v>光电</v>
          </cell>
        </row>
        <row r="65">
          <cell r="B65">
            <v>2011082218</v>
          </cell>
          <cell r="E65" t="str">
            <v>朱怀锦</v>
          </cell>
          <cell r="F65" t="str">
            <v>男</v>
          </cell>
          <cell r="P65" t="str">
            <v>光电</v>
          </cell>
        </row>
        <row r="66">
          <cell r="B66">
            <v>2011082269</v>
          </cell>
          <cell r="E66" t="str">
            <v>卜宁波</v>
          </cell>
          <cell r="F66" t="str">
            <v>男</v>
          </cell>
          <cell r="P66" t="str">
            <v>计算机</v>
          </cell>
        </row>
        <row r="67">
          <cell r="B67">
            <v>2011082272</v>
          </cell>
          <cell r="E67" t="str">
            <v>陈昊鹏</v>
          </cell>
          <cell r="F67" t="str">
            <v>男</v>
          </cell>
          <cell r="P67" t="str">
            <v>计算机</v>
          </cell>
        </row>
        <row r="68">
          <cell r="B68">
            <v>2011082273</v>
          </cell>
          <cell r="E68" t="str">
            <v>陈佳玉</v>
          </cell>
          <cell r="F68" t="str">
            <v>女</v>
          </cell>
          <cell r="P68" t="str">
            <v>计算机</v>
          </cell>
        </row>
        <row r="69">
          <cell r="B69">
            <v>2011082277</v>
          </cell>
          <cell r="E69" t="str">
            <v>程思远</v>
          </cell>
          <cell r="F69" t="str">
            <v>男</v>
          </cell>
          <cell r="P69" t="str">
            <v>计算机</v>
          </cell>
        </row>
        <row r="70">
          <cell r="B70">
            <v>2011082278</v>
          </cell>
          <cell r="E70" t="str">
            <v>戴伊宁</v>
          </cell>
          <cell r="F70" t="str">
            <v>男</v>
          </cell>
          <cell r="P70" t="str">
            <v>计算机</v>
          </cell>
        </row>
        <row r="71">
          <cell r="B71">
            <v>2011082282</v>
          </cell>
          <cell r="E71" t="str">
            <v>段凯</v>
          </cell>
          <cell r="F71" t="str">
            <v>男</v>
          </cell>
          <cell r="P71" t="str">
            <v>计算机</v>
          </cell>
        </row>
        <row r="72">
          <cell r="B72">
            <v>2011082284</v>
          </cell>
          <cell r="E72" t="str">
            <v>方思远</v>
          </cell>
          <cell r="F72" t="str">
            <v>男</v>
          </cell>
          <cell r="P72" t="str">
            <v>计算机</v>
          </cell>
        </row>
        <row r="73">
          <cell r="B73">
            <v>2011082288</v>
          </cell>
          <cell r="E73" t="str">
            <v>冯含枫</v>
          </cell>
          <cell r="F73" t="str">
            <v>男</v>
          </cell>
          <cell r="P73" t="str">
            <v>计算机</v>
          </cell>
        </row>
        <row r="74">
          <cell r="B74">
            <v>2011082291</v>
          </cell>
          <cell r="E74" t="str">
            <v>葛武杰</v>
          </cell>
          <cell r="F74" t="str">
            <v>男</v>
          </cell>
          <cell r="P74" t="str">
            <v>计算机</v>
          </cell>
        </row>
        <row r="75">
          <cell r="B75">
            <v>2011082295</v>
          </cell>
          <cell r="E75" t="str">
            <v>胡宇</v>
          </cell>
          <cell r="F75" t="str">
            <v>男</v>
          </cell>
          <cell r="P75" t="str">
            <v>计算机</v>
          </cell>
        </row>
        <row r="76">
          <cell r="B76">
            <v>2011082297</v>
          </cell>
          <cell r="E76" t="str">
            <v>胡哲煜</v>
          </cell>
          <cell r="F76" t="str">
            <v>男</v>
          </cell>
          <cell r="P76" t="str">
            <v>计算机</v>
          </cell>
        </row>
        <row r="77">
          <cell r="B77">
            <v>2011082298</v>
          </cell>
          <cell r="E77" t="str">
            <v>胡振宇</v>
          </cell>
          <cell r="F77" t="str">
            <v>男</v>
          </cell>
          <cell r="P77" t="str">
            <v>计算机</v>
          </cell>
        </row>
        <row r="78">
          <cell r="B78">
            <v>2011082300</v>
          </cell>
          <cell r="E78" t="str">
            <v>金天星</v>
          </cell>
          <cell r="F78" t="str">
            <v>男</v>
          </cell>
          <cell r="P78" t="str">
            <v>计算机</v>
          </cell>
        </row>
        <row r="79">
          <cell r="B79">
            <v>2011082301</v>
          </cell>
          <cell r="E79" t="str">
            <v>金志佳</v>
          </cell>
          <cell r="F79" t="str">
            <v>男</v>
          </cell>
          <cell r="P79" t="str">
            <v>计算机</v>
          </cell>
        </row>
        <row r="80">
          <cell r="B80">
            <v>2011082302</v>
          </cell>
          <cell r="E80" t="str">
            <v>劳思思</v>
          </cell>
          <cell r="F80" t="str">
            <v>女</v>
          </cell>
          <cell r="P80" t="str">
            <v>计算机</v>
          </cell>
        </row>
        <row r="81">
          <cell r="B81">
            <v>2011082303</v>
          </cell>
          <cell r="E81" t="str">
            <v>李东阳</v>
          </cell>
          <cell r="F81" t="str">
            <v>男</v>
          </cell>
          <cell r="P81" t="str">
            <v>计算机</v>
          </cell>
        </row>
        <row r="82">
          <cell r="B82">
            <v>2011082304</v>
          </cell>
          <cell r="E82" t="str">
            <v>李寒</v>
          </cell>
          <cell r="F82" t="str">
            <v>女</v>
          </cell>
          <cell r="P82" t="str">
            <v>计算机</v>
          </cell>
        </row>
        <row r="83">
          <cell r="B83">
            <v>2011082306</v>
          </cell>
          <cell r="E83" t="str">
            <v>廖先华</v>
          </cell>
          <cell r="F83" t="str">
            <v>女</v>
          </cell>
          <cell r="P83" t="str">
            <v>计算机</v>
          </cell>
        </row>
        <row r="84">
          <cell r="B84">
            <v>2011082308</v>
          </cell>
          <cell r="E84" t="str">
            <v>林燕茹</v>
          </cell>
          <cell r="F84" t="str">
            <v>女</v>
          </cell>
          <cell r="P84" t="str">
            <v>计算机</v>
          </cell>
        </row>
        <row r="85">
          <cell r="B85">
            <v>2011082309</v>
          </cell>
          <cell r="E85" t="str">
            <v>凌章瑾</v>
          </cell>
          <cell r="F85" t="str">
            <v>女</v>
          </cell>
          <cell r="P85" t="str">
            <v>计算机</v>
          </cell>
        </row>
        <row r="86">
          <cell r="B86">
            <v>2011082310</v>
          </cell>
          <cell r="E86" t="str">
            <v>刘汉林</v>
          </cell>
          <cell r="F86" t="str">
            <v>男</v>
          </cell>
          <cell r="P86" t="str">
            <v>计算机</v>
          </cell>
        </row>
        <row r="87">
          <cell r="B87">
            <v>2011082311</v>
          </cell>
          <cell r="E87" t="str">
            <v>刘志文</v>
          </cell>
          <cell r="F87" t="str">
            <v>男</v>
          </cell>
          <cell r="P87" t="str">
            <v>计算机</v>
          </cell>
        </row>
        <row r="88">
          <cell r="B88">
            <v>2011082318</v>
          </cell>
          <cell r="E88" t="str">
            <v>邵兵兵</v>
          </cell>
          <cell r="F88" t="str">
            <v>男</v>
          </cell>
          <cell r="P88" t="str">
            <v>计算机</v>
          </cell>
        </row>
        <row r="89">
          <cell r="B89">
            <v>2011082319</v>
          </cell>
          <cell r="E89" t="str">
            <v>盛俊鹏</v>
          </cell>
          <cell r="F89" t="str">
            <v>男</v>
          </cell>
          <cell r="P89" t="str">
            <v>计算机</v>
          </cell>
        </row>
        <row r="90">
          <cell r="B90">
            <v>2011082324</v>
          </cell>
          <cell r="E90" t="str">
            <v>王晨</v>
          </cell>
          <cell r="F90" t="str">
            <v>男</v>
          </cell>
          <cell r="P90" t="str">
            <v>计算机</v>
          </cell>
        </row>
        <row r="91">
          <cell r="B91">
            <v>2011082326</v>
          </cell>
          <cell r="E91" t="str">
            <v>王杰</v>
          </cell>
          <cell r="F91" t="str">
            <v>男</v>
          </cell>
          <cell r="P91" t="str">
            <v>计算机</v>
          </cell>
        </row>
        <row r="92">
          <cell r="B92">
            <v>2011082330</v>
          </cell>
          <cell r="E92" t="str">
            <v>王璕</v>
          </cell>
          <cell r="F92" t="str">
            <v>女</v>
          </cell>
          <cell r="P92" t="str">
            <v>计算机</v>
          </cell>
        </row>
        <row r="93">
          <cell r="B93">
            <v>2011082331</v>
          </cell>
          <cell r="E93" t="str">
            <v>王志禹</v>
          </cell>
          <cell r="F93" t="str">
            <v>男</v>
          </cell>
          <cell r="P93" t="str">
            <v>计算机</v>
          </cell>
        </row>
        <row r="94">
          <cell r="B94">
            <v>2011082333</v>
          </cell>
          <cell r="E94" t="str">
            <v>王梓阳</v>
          </cell>
          <cell r="F94" t="str">
            <v>男</v>
          </cell>
          <cell r="P94" t="str">
            <v>计算机</v>
          </cell>
        </row>
        <row r="95">
          <cell r="B95">
            <v>2011082335</v>
          </cell>
          <cell r="E95" t="str">
            <v>吴宏卓</v>
          </cell>
          <cell r="F95" t="str">
            <v>男</v>
          </cell>
          <cell r="P95" t="str">
            <v>计算机</v>
          </cell>
        </row>
        <row r="96">
          <cell r="B96">
            <v>2011082339</v>
          </cell>
          <cell r="E96" t="str">
            <v>许佳杰</v>
          </cell>
          <cell r="F96" t="str">
            <v>男</v>
          </cell>
          <cell r="P96" t="str">
            <v>计算机</v>
          </cell>
        </row>
        <row r="97">
          <cell r="B97">
            <v>2011082348</v>
          </cell>
          <cell r="E97" t="str">
            <v>张权</v>
          </cell>
          <cell r="F97" t="str">
            <v>男</v>
          </cell>
          <cell r="P97" t="str">
            <v>计算机</v>
          </cell>
        </row>
        <row r="98">
          <cell r="B98">
            <v>2011082351</v>
          </cell>
          <cell r="E98" t="str">
            <v>张云阳</v>
          </cell>
          <cell r="F98" t="str">
            <v>男</v>
          </cell>
          <cell r="P98" t="str">
            <v>计算机</v>
          </cell>
        </row>
        <row r="99">
          <cell r="B99">
            <v>2011082353</v>
          </cell>
          <cell r="E99" t="str">
            <v>周翔</v>
          </cell>
          <cell r="F99" t="str">
            <v>男</v>
          </cell>
          <cell r="P99" t="str">
            <v>计算机</v>
          </cell>
        </row>
        <row r="100">
          <cell r="B100">
            <v>2011082354</v>
          </cell>
          <cell r="E100" t="str">
            <v>朱屹</v>
          </cell>
          <cell r="F100" t="str">
            <v>男</v>
          </cell>
          <cell r="P100" t="str">
            <v>计算机</v>
          </cell>
        </row>
        <row r="101">
          <cell r="B101">
            <v>2011086001</v>
          </cell>
          <cell r="E101" t="str">
            <v>白天</v>
          </cell>
          <cell r="F101" t="str">
            <v>男</v>
          </cell>
          <cell r="P101" t="str">
            <v>材料与化工</v>
          </cell>
        </row>
        <row r="102">
          <cell r="B102">
            <v>2011086002</v>
          </cell>
          <cell r="E102" t="str">
            <v>毕文琦</v>
          </cell>
          <cell r="F102" t="str">
            <v>男</v>
          </cell>
          <cell r="P102" t="str">
            <v>材料与化工</v>
          </cell>
        </row>
        <row r="103">
          <cell r="B103">
            <v>2011086005</v>
          </cell>
          <cell r="E103" t="str">
            <v>曹龙昊</v>
          </cell>
          <cell r="F103" t="str">
            <v>男</v>
          </cell>
          <cell r="P103" t="str">
            <v>材料与化工</v>
          </cell>
        </row>
        <row r="104">
          <cell r="B104">
            <v>2011086009</v>
          </cell>
          <cell r="E104" t="str">
            <v>晁叶焱</v>
          </cell>
          <cell r="F104" t="str">
            <v>女</v>
          </cell>
          <cell r="P104" t="str">
            <v>材料与化工</v>
          </cell>
        </row>
        <row r="105">
          <cell r="B105">
            <v>2011086010</v>
          </cell>
          <cell r="E105" t="str">
            <v>陈安阳</v>
          </cell>
          <cell r="F105" t="str">
            <v>男</v>
          </cell>
          <cell r="P105" t="str">
            <v>材料与化工</v>
          </cell>
        </row>
        <row r="106">
          <cell r="B106">
            <v>2011086015</v>
          </cell>
          <cell r="E106" t="str">
            <v>陈晓欢</v>
          </cell>
          <cell r="F106" t="str">
            <v>男</v>
          </cell>
          <cell r="P106" t="str">
            <v>材料与化工</v>
          </cell>
        </row>
        <row r="107">
          <cell r="B107">
            <v>2011086018</v>
          </cell>
          <cell r="E107" t="str">
            <v>戴行</v>
          </cell>
          <cell r="F107" t="str">
            <v>男</v>
          </cell>
          <cell r="P107" t="str">
            <v>材料与化工</v>
          </cell>
        </row>
        <row r="108">
          <cell r="B108">
            <v>2011086019</v>
          </cell>
          <cell r="E108" t="str">
            <v>单福庆</v>
          </cell>
          <cell r="F108" t="str">
            <v>男</v>
          </cell>
          <cell r="P108" t="str">
            <v>材料与化工</v>
          </cell>
        </row>
        <row r="109">
          <cell r="B109">
            <v>2011086021</v>
          </cell>
          <cell r="E109" t="str">
            <v>党炎培</v>
          </cell>
          <cell r="F109" t="str">
            <v>男</v>
          </cell>
          <cell r="P109" t="str">
            <v>材料与化工</v>
          </cell>
        </row>
        <row r="110">
          <cell r="B110">
            <v>2011086025</v>
          </cell>
          <cell r="E110" t="str">
            <v>丁乾</v>
          </cell>
          <cell r="F110" t="str">
            <v>男</v>
          </cell>
          <cell r="P110" t="str">
            <v>材料与化工</v>
          </cell>
        </row>
        <row r="111">
          <cell r="B111">
            <v>2011086027</v>
          </cell>
          <cell r="E111" t="str">
            <v>段浩杰</v>
          </cell>
          <cell r="F111" t="str">
            <v>男</v>
          </cell>
          <cell r="P111" t="str">
            <v>材料与化工</v>
          </cell>
        </row>
        <row r="112">
          <cell r="B112">
            <v>2011086028</v>
          </cell>
          <cell r="E112" t="str">
            <v>段连泰</v>
          </cell>
          <cell r="F112" t="str">
            <v>男</v>
          </cell>
          <cell r="P112" t="str">
            <v>材料与化工</v>
          </cell>
        </row>
        <row r="113">
          <cell r="B113">
            <v>2011086029</v>
          </cell>
          <cell r="E113" t="str">
            <v>范祖伟</v>
          </cell>
          <cell r="F113" t="str">
            <v>男</v>
          </cell>
          <cell r="P113" t="str">
            <v>材料与化工</v>
          </cell>
        </row>
        <row r="114">
          <cell r="B114">
            <v>2011086032</v>
          </cell>
          <cell r="E114" t="str">
            <v>方越</v>
          </cell>
          <cell r="F114" t="str">
            <v>女</v>
          </cell>
          <cell r="P114" t="str">
            <v>材料与化工</v>
          </cell>
        </row>
        <row r="115">
          <cell r="B115">
            <v>2011086033</v>
          </cell>
          <cell r="E115" t="str">
            <v>付雪东</v>
          </cell>
          <cell r="F115" t="str">
            <v>男</v>
          </cell>
          <cell r="P115" t="str">
            <v>材料与化工</v>
          </cell>
        </row>
        <row r="116">
          <cell r="B116">
            <v>2011086034</v>
          </cell>
          <cell r="E116" t="str">
            <v>高瑞雪</v>
          </cell>
          <cell r="F116" t="str">
            <v>女</v>
          </cell>
          <cell r="P116" t="str">
            <v>材料与化工</v>
          </cell>
        </row>
        <row r="117">
          <cell r="B117">
            <v>2011086035</v>
          </cell>
          <cell r="E117" t="str">
            <v>高玉蓉</v>
          </cell>
          <cell r="F117" t="str">
            <v>女</v>
          </cell>
          <cell r="P117" t="str">
            <v>材料与化工</v>
          </cell>
        </row>
        <row r="118">
          <cell r="B118">
            <v>2011086036</v>
          </cell>
          <cell r="E118" t="str">
            <v>宫浩婷</v>
          </cell>
          <cell r="F118" t="str">
            <v>女</v>
          </cell>
          <cell r="P118" t="str">
            <v>材料与化工</v>
          </cell>
        </row>
        <row r="119">
          <cell r="B119">
            <v>2011086037</v>
          </cell>
          <cell r="E119" t="str">
            <v>龚成鑫</v>
          </cell>
          <cell r="F119" t="str">
            <v>男</v>
          </cell>
          <cell r="P119" t="str">
            <v>材料与化工</v>
          </cell>
        </row>
        <row r="120">
          <cell r="B120">
            <v>2011086038</v>
          </cell>
          <cell r="E120" t="str">
            <v>龚坚</v>
          </cell>
          <cell r="F120" t="str">
            <v>男</v>
          </cell>
          <cell r="P120" t="str">
            <v>材料与化工</v>
          </cell>
        </row>
        <row r="121">
          <cell r="B121">
            <v>2011086039</v>
          </cell>
          <cell r="E121" t="str">
            <v>龚良辉</v>
          </cell>
          <cell r="F121" t="str">
            <v>男</v>
          </cell>
          <cell r="P121" t="str">
            <v>材料与化工</v>
          </cell>
        </row>
        <row r="122">
          <cell r="B122">
            <v>2011086041</v>
          </cell>
          <cell r="E122" t="str">
            <v>顾鹏程</v>
          </cell>
          <cell r="F122" t="str">
            <v>男</v>
          </cell>
          <cell r="P122" t="str">
            <v>材料与化工</v>
          </cell>
        </row>
        <row r="123">
          <cell r="B123">
            <v>2011086042</v>
          </cell>
          <cell r="E123" t="str">
            <v>郭定城</v>
          </cell>
          <cell r="F123" t="str">
            <v>男</v>
          </cell>
          <cell r="P123" t="str">
            <v>材料与化工</v>
          </cell>
        </row>
        <row r="124">
          <cell r="B124">
            <v>2011086043</v>
          </cell>
          <cell r="E124" t="str">
            <v>郭梅</v>
          </cell>
          <cell r="F124" t="str">
            <v>女</v>
          </cell>
          <cell r="P124" t="str">
            <v>材料与化工</v>
          </cell>
        </row>
        <row r="125">
          <cell r="B125">
            <v>2011086048</v>
          </cell>
          <cell r="E125" t="str">
            <v>洪雪峰</v>
          </cell>
          <cell r="F125" t="str">
            <v>男</v>
          </cell>
          <cell r="P125" t="str">
            <v>材料与化工</v>
          </cell>
        </row>
        <row r="126">
          <cell r="B126">
            <v>2011086049</v>
          </cell>
          <cell r="E126" t="str">
            <v>胡海</v>
          </cell>
          <cell r="F126" t="str">
            <v>男</v>
          </cell>
          <cell r="P126" t="str">
            <v>材料与化工</v>
          </cell>
        </row>
        <row r="127">
          <cell r="B127">
            <v>2011086051</v>
          </cell>
          <cell r="E127" t="str">
            <v>胡骏</v>
          </cell>
          <cell r="F127" t="str">
            <v>男</v>
          </cell>
          <cell r="P127" t="str">
            <v>材料与化工</v>
          </cell>
        </row>
        <row r="128">
          <cell r="B128">
            <v>2011086057</v>
          </cell>
          <cell r="E128" t="str">
            <v>黄能良</v>
          </cell>
          <cell r="F128" t="str">
            <v>男</v>
          </cell>
          <cell r="P128" t="str">
            <v>材料与化工</v>
          </cell>
        </row>
        <row r="129">
          <cell r="B129">
            <v>2011086058</v>
          </cell>
          <cell r="E129" t="str">
            <v>黄少麟</v>
          </cell>
          <cell r="F129" t="str">
            <v>男</v>
          </cell>
          <cell r="P129" t="str">
            <v>材料与化工</v>
          </cell>
        </row>
        <row r="130">
          <cell r="B130">
            <v>2011086062</v>
          </cell>
          <cell r="E130" t="str">
            <v>纪登升</v>
          </cell>
          <cell r="F130" t="str">
            <v>男</v>
          </cell>
          <cell r="P130" t="str">
            <v>材料与化工</v>
          </cell>
        </row>
        <row r="131">
          <cell r="B131">
            <v>2011086063</v>
          </cell>
          <cell r="E131" t="str">
            <v>贾晋涛</v>
          </cell>
          <cell r="F131" t="str">
            <v>男</v>
          </cell>
          <cell r="P131" t="str">
            <v>材料与化工</v>
          </cell>
        </row>
        <row r="132">
          <cell r="B132">
            <v>2011086066</v>
          </cell>
          <cell r="E132" t="str">
            <v>蒋先春</v>
          </cell>
          <cell r="F132" t="str">
            <v>女</v>
          </cell>
          <cell r="P132" t="str">
            <v>材料与化工</v>
          </cell>
        </row>
        <row r="133">
          <cell r="B133">
            <v>2011086069</v>
          </cell>
          <cell r="E133" t="str">
            <v>孔祥东</v>
          </cell>
          <cell r="F133" t="str">
            <v>男</v>
          </cell>
          <cell r="P133" t="str">
            <v>材料与化工</v>
          </cell>
        </row>
        <row r="134">
          <cell r="B134">
            <v>2011086071</v>
          </cell>
          <cell r="E134" t="str">
            <v>孔云辉</v>
          </cell>
          <cell r="F134" t="str">
            <v>男</v>
          </cell>
          <cell r="P134" t="str">
            <v>材料与化工</v>
          </cell>
        </row>
        <row r="135">
          <cell r="B135">
            <v>2011086074</v>
          </cell>
          <cell r="E135" t="str">
            <v>李春洁</v>
          </cell>
          <cell r="F135" t="str">
            <v>女</v>
          </cell>
          <cell r="P135" t="str">
            <v>材料与化工</v>
          </cell>
        </row>
        <row r="136">
          <cell r="B136">
            <v>2011086075</v>
          </cell>
          <cell r="E136" t="str">
            <v>李鸿扬</v>
          </cell>
          <cell r="F136" t="str">
            <v>男</v>
          </cell>
          <cell r="P136" t="str">
            <v>材料与化工</v>
          </cell>
        </row>
        <row r="137">
          <cell r="B137">
            <v>2011086079</v>
          </cell>
          <cell r="E137" t="str">
            <v>李龙</v>
          </cell>
          <cell r="F137" t="str">
            <v>男</v>
          </cell>
          <cell r="P137" t="str">
            <v>材料与化工</v>
          </cell>
        </row>
        <row r="138">
          <cell r="B138">
            <v>2011086081</v>
          </cell>
          <cell r="E138" t="str">
            <v>李睿</v>
          </cell>
          <cell r="F138" t="str">
            <v>女</v>
          </cell>
          <cell r="P138" t="str">
            <v>材料与化工</v>
          </cell>
        </row>
        <row r="139">
          <cell r="B139">
            <v>2011086082</v>
          </cell>
          <cell r="E139" t="str">
            <v>李婉婉</v>
          </cell>
          <cell r="F139" t="str">
            <v>女</v>
          </cell>
          <cell r="P139" t="str">
            <v>材料与化工</v>
          </cell>
        </row>
        <row r="140">
          <cell r="B140">
            <v>2011086083</v>
          </cell>
          <cell r="E140" t="str">
            <v>李文强</v>
          </cell>
          <cell r="F140" t="str">
            <v>男</v>
          </cell>
          <cell r="P140" t="str">
            <v>材料与化工</v>
          </cell>
        </row>
        <row r="141">
          <cell r="B141">
            <v>2011086089</v>
          </cell>
          <cell r="E141" t="str">
            <v>刘超</v>
          </cell>
          <cell r="F141" t="str">
            <v>男</v>
          </cell>
          <cell r="P141" t="str">
            <v>材料与化工</v>
          </cell>
        </row>
        <row r="142">
          <cell r="B142">
            <v>2011086093</v>
          </cell>
          <cell r="E142" t="str">
            <v>刘黎明</v>
          </cell>
          <cell r="F142" t="str">
            <v>男</v>
          </cell>
          <cell r="P142" t="str">
            <v>材料与化工</v>
          </cell>
        </row>
        <row r="143">
          <cell r="B143">
            <v>2011086099</v>
          </cell>
          <cell r="E143" t="str">
            <v>刘文鸿</v>
          </cell>
          <cell r="F143" t="str">
            <v>男</v>
          </cell>
          <cell r="P143" t="str">
            <v>材料与化工</v>
          </cell>
        </row>
        <row r="144">
          <cell r="B144">
            <v>2011086108</v>
          </cell>
          <cell r="E144" t="str">
            <v>楼其村</v>
          </cell>
          <cell r="F144" t="str">
            <v>男</v>
          </cell>
          <cell r="P144" t="str">
            <v>材料与化工</v>
          </cell>
        </row>
        <row r="145">
          <cell r="B145">
            <v>2011086115</v>
          </cell>
          <cell r="E145" t="str">
            <v>马峻峰</v>
          </cell>
          <cell r="F145" t="str">
            <v>男</v>
          </cell>
          <cell r="P145" t="str">
            <v>材料与化工</v>
          </cell>
        </row>
        <row r="146">
          <cell r="B146">
            <v>2011086116</v>
          </cell>
          <cell r="E146" t="str">
            <v>孟兰芬</v>
          </cell>
          <cell r="F146" t="str">
            <v>女</v>
          </cell>
          <cell r="P146" t="str">
            <v>材料与化工</v>
          </cell>
        </row>
        <row r="147">
          <cell r="B147">
            <v>2011086117</v>
          </cell>
          <cell r="E147" t="str">
            <v>米舒</v>
          </cell>
          <cell r="F147" t="str">
            <v>女</v>
          </cell>
          <cell r="P147" t="str">
            <v>材料与化工</v>
          </cell>
        </row>
        <row r="148">
          <cell r="B148">
            <v>2011086123</v>
          </cell>
          <cell r="E148" t="str">
            <v>欧阳平</v>
          </cell>
          <cell r="F148" t="str">
            <v>男</v>
          </cell>
          <cell r="P148" t="str">
            <v>材料与化工</v>
          </cell>
        </row>
        <row r="149">
          <cell r="B149">
            <v>2011086124</v>
          </cell>
          <cell r="E149" t="str">
            <v>乔华建</v>
          </cell>
          <cell r="F149" t="str">
            <v>男</v>
          </cell>
          <cell r="P149" t="str">
            <v>材料与化工</v>
          </cell>
        </row>
        <row r="150">
          <cell r="B150">
            <v>2011086126</v>
          </cell>
          <cell r="E150" t="str">
            <v>秦刚</v>
          </cell>
          <cell r="F150" t="str">
            <v>男</v>
          </cell>
          <cell r="P150" t="str">
            <v>材料与化工</v>
          </cell>
        </row>
        <row r="151">
          <cell r="B151">
            <v>2011086130</v>
          </cell>
          <cell r="E151" t="str">
            <v>邵明城</v>
          </cell>
          <cell r="F151" t="str">
            <v>男</v>
          </cell>
          <cell r="P151" t="str">
            <v>材料与化工</v>
          </cell>
        </row>
        <row r="152">
          <cell r="B152">
            <v>2011086134</v>
          </cell>
          <cell r="E152" t="str">
            <v>石艳</v>
          </cell>
          <cell r="F152" t="str">
            <v>女</v>
          </cell>
          <cell r="P152" t="str">
            <v>材料与化工</v>
          </cell>
        </row>
        <row r="153">
          <cell r="B153">
            <v>2011086136</v>
          </cell>
          <cell r="E153" t="str">
            <v>苏一</v>
          </cell>
          <cell r="F153" t="str">
            <v>男</v>
          </cell>
          <cell r="P153" t="str">
            <v>材料与化工</v>
          </cell>
        </row>
        <row r="154">
          <cell r="B154">
            <v>2011086137</v>
          </cell>
          <cell r="E154" t="str">
            <v>孙博</v>
          </cell>
          <cell r="F154" t="str">
            <v>男</v>
          </cell>
          <cell r="P154" t="str">
            <v>材料与化工</v>
          </cell>
        </row>
        <row r="155">
          <cell r="B155">
            <v>2011086138</v>
          </cell>
          <cell r="E155" t="str">
            <v>孙佳琪</v>
          </cell>
          <cell r="F155" t="str">
            <v>女</v>
          </cell>
          <cell r="P155" t="str">
            <v>材料与化工</v>
          </cell>
        </row>
        <row r="156">
          <cell r="B156">
            <v>2011086141</v>
          </cell>
          <cell r="E156" t="str">
            <v>孙鑫</v>
          </cell>
          <cell r="F156" t="str">
            <v>男</v>
          </cell>
          <cell r="P156" t="str">
            <v>材料与化工</v>
          </cell>
        </row>
        <row r="157">
          <cell r="B157">
            <v>2011086145</v>
          </cell>
          <cell r="E157" t="str">
            <v>陶如玉</v>
          </cell>
          <cell r="F157" t="str">
            <v>女</v>
          </cell>
          <cell r="P157" t="str">
            <v>材料与化工</v>
          </cell>
        </row>
        <row r="158">
          <cell r="B158">
            <v>2011086147</v>
          </cell>
          <cell r="E158" t="str">
            <v>田雨</v>
          </cell>
          <cell r="F158" t="str">
            <v>男</v>
          </cell>
          <cell r="P158" t="str">
            <v>材料与化工</v>
          </cell>
        </row>
        <row r="159">
          <cell r="B159">
            <v>2011086150</v>
          </cell>
          <cell r="E159" t="str">
            <v>王方方</v>
          </cell>
          <cell r="F159" t="str">
            <v>女</v>
          </cell>
          <cell r="P159" t="str">
            <v>材料与化工</v>
          </cell>
        </row>
        <row r="160">
          <cell r="B160">
            <v>2011086153</v>
          </cell>
          <cell r="E160" t="str">
            <v>王秋叶</v>
          </cell>
          <cell r="F160" t="str">
            <v>女</v>
          </cell>
          <cell r="P160" t="str">
            <v>材料与化工</v>
          </cell>
        </row>
        <row r="161">
          <cell r="B161">
            <v>2011086154</v>
          </cell>
          <cell r="E161" t="str">
            <v>王瑞佳</v>
          </cell>
          <cell r="F161" t="str">
            <v>女</v>
          </cell>
          <cell r="P161" t="str">
            <v>材料与化工</v>
          </cell>
        </row>
        <row r="162">
          <cell r="B162">
            <v>2011086155</v>
          </cell>
          <cell r="E162" t="str">
            <v>王胜文</v>
          </cell>
          <cell r="F162" t="str">
            <v>女</v>
          </cell>
          <cell r="P162" t="str">
            <v>材料与化工</v>
          </cell>
        </row>
        <row r="163">
          <cell r="B163">
            <v>2011086157</v>
          </cell>
          <cell r="E163" t="str">
            <v>王新如</v>
          </cell>
          <cell r="F163" t="str">
            <v>女</v>
          </cell>
          <cell r="P163" t="str">
            <v>材料与化工</v>
          </cell>
        </row>
        <row r="164">
          <cell r="B164">
            <v>2011086160</v>
          </cell>
          <cell r="E164" t="str">
            <v>王宇槐</v>
          </cell>
          <cell r="F164" t="str">
            <v>男</v>
          </cell>
          <cell r="P164" t="str">
            <v>材料与化工</v>
          </cell>
        </row>
        <row r="165">
          <cell r="B165">
            <v>2011086161</v>
          </cell>
          <cell r="E165" t="str">
            <v>王雨婷</v>
          </cell>
          <cell r="F165" t="str">
            <v>女</v>
          </cell>
          <cell r="P165" t="str">
            <v>材料与化工</v>
          </cell>
        </row>
        <row r="166">
          <cell r="B166">
            <v>2011086162</v>
          </cell>
          <cell r="E166" t="str">
            <v>王紫泷</v>
          </cell>
          <cell r="F166" t="str">
            <v>男</v>
          </cell>
          <cell r="P166" t="str">
            <v>材料与化工</v>
          </cell>
        </row>
        <row r="167">
          <cell r="B167">
            <v>2011086165</v>
          </cell>
          <cell r="E167" t="str">
            <v>吴铭</v>
          </cell>
          <cell r="F167" t="str">
            <v>男</v>
          </cell>
          <cell r="P167" t="str">
            <v>材料与化工</v>
          </cell>
        </row>
        <row r="168">
          <cell r="B168">
            <v>2011086166</v>
          </cell>
          <cell r="E168" t="str">
            <v>吴钦钦</v>
          </cell>
          <cell r="F168" t="str">
            <v>女</v>
          </cell>
          <cell r="P168" t="str">
            <v>材料与化工</v>
          </cell>
        </row>
        <row r="169">
          <cell r="B169">
            <v>2011086168</v>
          </cell>
          <cell r="E169" t="str">
            <v>吴思淼</v>
          </cell>
          <cell r="F169" t="str">
            <v>女</v>
          </cell>
          <cell r="P169" t="str">
            <v>材料与化工</v>
          </cell>
        </row>
        <row r="170">
          <cell r="B170">
            <v>2011086172</v>
          </cell>
          <cell r="E170" t="str">
            <v>夏鹏</v>
          </cell>
          <cell r="F170" t="str">
            <v>男</v>
          </cell>
          <cell r="P170" t="str">
            <v>材料与化工</v>
          </cell>
        </row>
        <row r="171">
          <cell r="B171">
            <v>2011086175</v>
          </cell>
          <cell r="E171" t="str">
            <v>谢宇恒</v>
          </cell>
          <cell r="F171" t="str">
            <v>男</v>
          </cell>
          <cell r="P171" t="str">
            <v>材料与化工</v>
          </cell>
        </row>
        <row r="172">
          <cell r="B172">
            <v>2011086177</v>
          </cell>
          <cell r="E172" t="str">
            <v>邢海洋</v>
          </cell>
          <cell r="F172" t="str">
            <v>男</v>
          </cell>
          <cell r="P172" t="str">
            <v>材料与化工</v>
          </cell>
        </row>
        <row r="173">
          <cell r="B173">
            <v>2011086179</v>
          </cell>
          <cell r="E173" t="str">
            <v>徐远</v>
          </cell>
          <cell r="F173" t="str">
            <v>男</v>
          </cell>
          <cell r="P173" t="str">
            <v>材料与化工</v>
          </cell>
        </row>
        <row r="174">
          <cell r="B174">
            <v>2011086180</v>
          </cell>
          <cell r="E174" t="str">
            <v>徐远振</v>
          </cell>
          <cell r="F174" t="str">
            <v>男</v>
          </cell>
          <cell r="P174" t="str">
            <v>材料与化工</v>
          </cell>
        </row>
        <row r="175">
          <cell r="B175">
            <v>2011086182</v>
          </cell>
          <cell r="E175" t="str">
            <v>许浩杰</v>
          </cell>
          <cell r="F175" t="str">
            <v>男</v>
          </cell>
          <cell r="P175" t="str">
            <v>材料与化工</v>
          </cell>
        </row>
        <row r="176">
          <cell r="B176">
            <v>2011086190</v>
          </cell>
          <cell r="E176" t="str">
            <v>于泽琦</v>
          </cell>
          <cell r="F176" t="str">
            <v>男</v>
          </cell>
          <cell r="P176" t="str">
            <v>材料与化工</v>
          </cell>
        </row>
        <row r="177">
          <cell r="B177">
            <v>2011086191</v>
          </cell>
          <cell r="E177" t="str">
            <v>余嫒嫒</v>
          </cell>
          <cell r="F177" t="str">
            <v>女</v>
          </cell>
          <cell r="P177" t="str">
            <v>材料与化工</v>
          </cell>
        </row>
        <row r="178">
          <cell r="B178">
            <v>2011086198</v>
          </cell>
          <cell r="E178" t="str">
            <v>张金福</v>
          </cell>
          <cell r="F178" t="str">
            <v>男</v>
          </cell>
          <cell r="P178" t="str">
            <v>材料与化工</v>
          </cell>
        </row>
        <row r="179">
          <cell r="B179">
            <v>2011086199</v>
          </cell>
          <cell r="E179" t="str">
            <v>张金秋</v>
          </cell>
          <cell r="F179" t="str">
            <v>男</v>
          </cell>
          <cell r="P179" t="str">
            <v>材料与化工</v>
          </cell>
        </row>
        <row r="180">
          <cell r="B180">
            <v>2011086201</v>
          </cell>
          <cell r="E180" t="str">
            <v>张露艳</v>
          </cell>
          <cell r="F180" t="str">
            <v>女</v>
          </cell>
          <cell r="P180" t="str">
            <v>材料与化工</v>
          </cell>
        </row>
        <row r="181">
          <cell r="B181">
            <v>2011086202</v>
          </cell>
          <cell r="E181" t="str">
            <v>张伟琼</v>
          </cell>
          <cell r="F181" t="str">
            <v>女</v>
          </cell>
          <cell r="P181" t="str">
            <v>材料与化工</v>
          </cell>
        </row>
        <row r="182">
          <cell r="B182">
            <v>2011086203</v>
          </cell>
          <cell r="E182" t="str">
            <v>张玮</v>
          </cell>
          <cell r="F182" t="str">
            <v>女</v>
          </cell>
          <cell r="P182" t="str">
            <v>材料与化工</v>
          </cell>
        </row>
        <row r="183">
          <cell r="B183">
            <v>2011086205</v>
          </cell>
          <cell r="E183" t="str">
            <v>张馨</v>
          </cell>
          <cell r="F183" t="str">
            <v>女</v>
          </cell>
          <cell r="P183" t="str">
            <v>材料与化工</v>
          </cell>
        </row>
        <row r="184">
          <cell r="B184">
            <v>2011086206</v>
          </cell>
          <cell r="E184" t="str">
            <v>张宜斌</v>
          </cell>
          <cell r="F184" t="str">
            <v>男</v>
          </cell>
          <cell r="P184" t="str">
            <v>材料与化工</v>
          </cell>
        </row>
        <row r="185">
          <cell r="B185">
            <v>2011086212</v>
          </cell>
          <cell r="E185" t="str">
            <v>赵美婷</v>
          </cell>
          <cell r="F185" t="str">
            <v>女</v>
          </cell>
          <cell r="P185" t="str">
            <v>材料与化工</v>
          </cell>
        </row>
        <row r="186">
          <cell r="B186">
            <v>2011086213</v>
          </cell>
          <cell r="E186" t="str">
            <v>赵敏</v>
          </cell>
          <cell r="F186" t="str">
            <v>女</v>
          </cell>
          <cell r="P186" t="str">
            <v>材料与化工</v>
          </cell>
        </row>
        <row r="187">
          <cell r="B187">
            <v>2011086214</v>
          </cell>
          <cell r="E187" t="str">
            <v>赵嵘林</v>
          </cell>
          <cell r="F187" t="str">
            <v>女</v>
          </cell>
          <cell r="P187" t="str">
            <v>材料与化工</v>
          </cell>
        </row>
        <row r="188">
          <cell r="B188">
            <v>2011086219</v>
          </cell>
          <cell r="E188" t="str">
            <v>郑礼芃</v>
          </cell>
          <cell r="F188" t="str">
            <v>男</v>
          </cell>
          <cell r="P188" t="str">
            <v>材料与化工</v>
          </cell>
        </row>
        <row r="189">
          <cell r="B189">
            <v>2011086223</v>
          </cell>
          <cell r="E189" t="str">
            <v>周嘉杰</v>
          </cell>
          <cell r="F189" t="str">
            <v>男</v>
          </cell>
          <cell r="P189" t="str">
            <v>材料与化工</v>
          </cell>
        </row>
        <row r="190">
          <cell r="B190">
            <v>2011086224</v>
          </cell>
          <cell r="E190" t="str">
            <v>周晴</v>
          </cell>
          <cell r="F190" t="str">
            <v>女</v>
          </cell>
          <cell r="P190" t="str">
            <v>材料与化工</v>
          </cell>
        </row>
        <row r="191">
          <cell r="B191">
            <v>2011086225</v>
          </cell>
          <cell r="E191" t="str">
            <v>周若男</v>
          </cell>
          <cell r="F191" t="str">
            <v>女</v>
          </cell>
          <cell r="P191" t="str">
            <v>材料与化工</v>
          </cell>
        </row>
        <row r="192">
          <cell r="B192">
            <v>2011086226</v>
          </cell>
          <cell r="E192" t="str">
            <v>周偲灿</v>
          </cell>
          <cell r="F192" t="str">
            <v>男</v>
          </cell>
          <cell r="P192" t="str">
            <v>材料与化工</v>
          </cell>
        </row>
        <row r="193">
          <cell r="B193">
            <v>2011086230</v>
          </cell>
          <cell r="E193" t="str">
            <v>朱秀宇</v>
          </cell>
          <cell r="F193" t="str">
            <v>女</v>
          </cell>
          <cell r="P193" t="str">
            <v>材料与化工</v>
          </cell>
        </row>
        <row r="194">
          <cell r="B194">
            <v>2011086233</v>
          </cell>
          <cell r="E194" t="str">
            <v>竺超群</v>
          </cell>
          <cell r="F194" t="str">
            <v>女</v>
          </cell>
          <cell r="P194" t="str">
            <v>材料与化工</v>
          </cell>
        </row>
        <row r="195">
          <cell r="B195">
            <v>2011086234</v>
          </cell>
          <cell r="E195" t="str">
            <v>邹智明</v>
          </cell>
          <cell r="F195" t="str">
            <v>男</v>
          </cell>
          <cell r="P195" t="str">
            <v>材料与化工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845-7DDD-4866-9A7B-17A5C1BAC9C9}">
  <dimension ref="A1:M6"/>
  <sheetViews>
    <sheetView zoomScaleNormal="100" workbookViewId="0">
      <selection activeCell="O5" sqref="O5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5" width="9" style="9" hidden="1" customWidth="1"/>
    <col min="6" max="7" width="6.75" style="10" customWidth="1"/>
    <col min="8" max="8" width="32.75" style="9" customWidth="1"/>
    <col min="9" max="9" width="7.75" style="10" customWidth="1"/>
    <col min="10" max="10" width="39.625" style="9" customWidth="1"/>
    <col min="11" max="11" width="12.75" style="26" customWidth="1"/>
    <col min="12" max="12" width="8.5" style="10" customWidth="1"/>
    <col min="13" max="13" width="5.5" style="10" customWidth="1"/>
    <col min="14" max="14" width="18.5" style="9" customWidth="1"/>
    <col min="15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1" width="0" style="9" hidden="1" customWidth="1"/>
    <col min="262" max="263" width="6.75" style="9" customWidth="1"/>
    <col min="264" max="264" width="32.75" style="9" customWidth="1"/>
    <col min="265" max="265" width="7.75" style="9" customWidth="1"/>
    <col min="266" max="266" width="39.625" style="9" customWidth="1"/>
    <col min="267" max="267" width="12.75" style="9" customWidth="1"/>
    <col min="268" max="268" width="8.5" style="9" customWidth="1"/>
    <col min="269" max="269" width="5.5" style="9" customWidth="1"/>
    <col min="270" max="270" width="18.5" style="9" customWidth="1"/>
    <col min="271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7" width="0" style="9" hidden="1" customWidth="1"/>
    <col min="518" max="519" width="6.75" style="9" customWidth="1"/>
    <col min="520" max="520" width="32.75" style="9" customWidth="1"/>
    <col min="521" max="521" width="7.75" style="9" customWidth="1"/>
    <col min="522" max="522" width="39.625" style="9" customWidth="1"/>
    <col min="523" max="523" width="12.75" style="9" customWidth="1"/>
    <col min="524" max="524" width="8.5" style="9" customWidth="1"/>
    <col min="525" max="525" width="5.5" style="9" customWidth="1"/>
    <col min="526" max="526" width="18.5" style="9" customWidth="1"/>
    <col min="527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3" width="0" style="9" hidden="1" customWidth="1"/>
    <col min="774" max="775" width="6.75" style="9" customWidth="1"/>
    <col min="776" max="776" width="32.75" style="9" customWidth="1"/>
    <col min="777" max="777" width="7.75" style="9" customWidth="1"/>
    <col min="778" max="778" width="39.625" style="9" customWidth="1"/>
    <col min="779" max="779" width="12.75" style="9" customWidth="1"/>
    <col min="780" max="780" width="8.5" style="9" customWidth="1"/>
    <col min="781" max="781" width="5.5" style="9" customWidth="1"/>
    <col min="782" max="782" width="18.5" style="9" customWidth="1"/>
    <col min="783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29" width="0" style="9" hidden="1" customWidth="1"/>
    <col min="1030" max="1031" width="6.75" style="9" customWidth="1"/>
    <col min="1032" max="1032" width="32.75" style="9" customWidth="1"/>
    <col min="1033" max="1033" width="7.75" style="9" customWidth="1"/>
    <col min="1034" max="1034" width="39.625" style="9" customWidth="1"/>
    <col min="1035" max="1035" width="12.75" style="9" customWidth="1"/>
    <col min="1036" max="1036" width="8.5" style="9" customWidth="1"/>
    <col min="1037" max="1037" width="5.5" style="9" customWidth="1"/>
    <col min="1038" max="1038" width="18.5" style="9" customWidth="1"/>
    <col min="1039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5" width="0" style="9" hidden="1" customWidth="1"/>
    <col min="1286" max="1287" width="6.75" style="9" customWidth="1"/>
    <col min="1288" max="1288" width="32.75" style="9" customWidth="1"/>
    <col min="1289" max="1289" width="7.75" style="9" customWidth="1"/>
    <col min="1290" max="1290" width="39.625" style="9" customWidth="1"/>
    <col min="1291" max="1291" width="12.75" style="9" customWidth="1"/>
    <col min="1292" max="1292" width="8.5" style="9" customWidth="1"/>
    <col min="1293" max="1293" width="5.5" style="9" customWidth="1"/>
    <col min="1294" max="1294" width="18.5" style="9" customWidth="1"/>
    <col min="1295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1" width="0" style="9" hidden="1" customWidth="1"/>
    <col min="1542" max="1543" width="6.75" style="9" customWidth="1"/>
    <col min="1544" max="1544" width="32.75" style="9" customWidth="1"/>
    <col min="1545" max="1545" width="7.75" style="9" customWidth="1"/>
    <col min="1546" max="1546" width="39.625" style="9" customWidth="1"/>
    <col min="1547" max="1547" width="12.75" style="9" customWidth="1"/>
    <col min="1548" max="1548" width="8.5" style="9" customWidth="1"/>
    <col min="1549" max="1549" width="5.5" style="9" customWidth="1"/>
    <col min="1550" max="1550" width="18.5" style="9" customWidth="1"/>
    <col min="1551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7" width="0" style="9" hidden="1" customWidth="1"/>
    <col min="1798" max="1799" width="6.75" style="9" customWidth="1"/>
    <col min="1800" max="1800" width="32.75" style="9" customWidth="1"/>
    <col min="1801" max="1801" width="7.75" style="9" customWidth="1"/>
    <col min="1802" max="1802" width="39.625" style="9" customWidth="1"/>
    <col min="1803" max="1803" width="12.75" style="9" customWidth="1"/>
    <col min="1804" max="1804" width="8.5" style="9" customWidth="1"/>
    <col min="1805" max="1805" width="5.5" style="9" customWidth="1"/>
    <col min="1806" max="1806" width="18.5" style="9" customWidth="1"/>
    <col min="1807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3" width="0" style="9" hidden="1" customWidth="1"/>
    <col min="2054" max="2055" width="6.75" style="9" customWidth="1"/>
    <col min="2056" max="2056" width="32.75" style="9" customWidth="1"/>
    <col min="2057" max="2057" width="7.75" style="9" customWidth="1"/>
    <col min="2058" max="2058" width="39.625" style="9" customWidth="1"/>
    <col min="2059" max="2059" width="12.75" style="9" customWidth="1"/>
    <col min="2060" max="2060" width="8.5" style="9" customWidth="1"/>
    <col min="2061" max="2061" width="5.5" style="9" customWidth="1"/>
    <col min="2062" max="2062" width="18.5" style="9" customWidth="1"/>
    <col min="2063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09" width="0" style="9" hidden="1" customWidth="1"/>
    <col min="2310" max="2311" width="6.75" style="9" customWidth="1"/>
    <col min="2312" max="2312" width="32.75" style="9" customWidth="1"/>
    <col min="2313" max="2313" width="7.75" style="9" customWidth="1"/>
    <col min="2314" max="2314" width="39.625" style="9" customWidth="1"/>
    <col min="2315" max="2315" width="12.75" style="9" customWidth="1"/>
    <col min="2316" max="2316" width="8.5" style="9" customWidth="1"/>
    <col min="2317" max="2317" width="5.5" style="9" customWidth="1"/>
    <col min="2318" max="2318" width="18.5" style="9" customWidth="1"/>
    <col min="2319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5" width="0" style="9" hidden="1" customWidth="1"/>
    <col min="2566" max="2567" width="6.75" style="9" customWidth="1"/>
    <col min="2568" max="2568" width="32.75" style="9" customWidth="1"/>
    <col min="2569" max="2569" width="7.75" style="9" customWidth="1"/>
    <col min="2570" max="2570" width="39.625" style="9" customWidth="1"/>
    <col min="2571" max="2571" width="12.75" style="9" customWidth="1"/>
    <col min="2572" max="2572" width="8.5" style="9" customWidth="1"/>
    <col min="2573" max="2573" width="5.5" style="9" customWidth="1"/>
    <col min="2574" max="2574" width="18.5" style="9" customWidth="1"/>
    <col min="2575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1" width="0" style="9" hidden="1" customWidth="1"/>
    <col min="2822" max="2823" width="6.75" style="9" customWidth="1"/>
    <col min="2824" max="2824" width="32.75" style="9" customWidth="1"/>
    <col min="2825" max="2825" width="7.75" style="9" customWidth="1"/>
    <col min="2826" max="2826" width="39.625" style="9" customWidth="1"/>
    <col min="2827" max="2827" width="12.75" style="9" customWidth="1"/>
    <col min="2828" max="2828" width="8.5" style="9" customWidth="1"/>
    <col min="2829" max="2829" width="5.5" style="9" customWidth="1"/>
    <col min="2830" max="2830" width="18.5" style="9" customWidth="1"/>
    <col min="2831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7" width="0" style="9" hidden="1" customWidth="1"/>
    <col min="3078" max="3079" width="6.75" style="9" customWidth="1"/>
    <col min="3080" max="3080" width="32.75" style="9" customWidth="1"/>
    <col min="3081" max="3081" width="7.75" style="9" customWidth="1"/>
    <col min="3082" max="3082" width="39.625" style="9" customWidth="1"/>
    <col min="3083" max="3083" width="12.75" style="9" customWidth="1"/>
    <col min="3084" max="3084" width="8.5" style="9" customWidth="1"/>
    <col min="3085" max="3085" width="5.5" style="9" customWidth="1"/>
    <col min="3086" max="3086" width="18.5" style="9" customWidth="1"/>
    <col min="3087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3" width="0" style="9" hidden="1" customWidth="1"/>
    <col min="3334" max="3335" width="6.75" style="9" customWidth="1"/>
    <col min="3336" max="3336" width="32.75" style="9" customWidth="1"/>
    <col min="3337" max="3337" width="7.75" style="9" customWidth="1"/>
    <col min="3338" max="3338" width="39.625" style="9" customWidth="1"/>
    <col min="3339" max="3339" width="12.75" style="9" customWidth="1"/>
    <col min="3340" max="3340" width="8.5" style="9" customWidth="1"/>
    <col min="3341" max="3341" width="5.5" style="9" customWidth="1"/>
    <col min="3342" max="3342" width="18.5" style="9" customWidth="1"/>
    <col min="3343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89" width="0" style="9" hidden="1" customWidth="1"/>
    <col min="3590" max="3591" width="6.75" style="9" customWidth="1"/>
    <col min="3592" max="3592" width="32.75" style="9" customWidth="1"/>
    <col min="3593" max="3593" width="7.75" style="9" customWidth="1"/>
    <col min="3594" max="3594" width="39.625" style="9" customWidth="1"/>
    <col min="3595" max="3595" width="12.75" style="9" customWidth="1"/>
    <col min="3596" max="3596" width="8.5" style="9" customWidth="1"/>
    <col min="3597" max="3597" width="5.5" style="9" customWidth="1"/>
    <col min="3598" max="3598" width="18.5" style="9" customWidth="1"/>
    <col min="3599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5" width="0" style="9" hidden="1" customWidth="1"/>
    <col min="3846" max="3847" width="6.75" style="9" customWidth="1"/>
    <col min="3848" max="3848" width="32.75" style="9" customWidth="1"/>
    <col min="3849" max="3849" width="7.75" style="9" customWidth="1"/>
    <col min="3850" max="3850" width="39.625" style="9" customWidth="1"/>
    <col min="3851" max="3851" width="12.75" style="9" customWidth="1"/>
    <col min="3852" max="3852" width="8.5" style="9" customWidth="1"/>
    <col min="3853" max="3853" width="5.5" style="9" customWidth="1"/>
    <col min="3854" max="3854" width="18.5" style="9" customWidth="1"/>
    <col min="3855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1" width="0" style="9" hidden="1" customWidth="1"/>
    <col min="4102" max="4103" width="6.75" style="9" customWidth="1"/>
    <col min="4104" max="4104" width="32.75" style="9" customWidth="1"/>
    <col min="4105" max="4105" width="7.75" style="9" customWidth="1"/>
    <col min="4106" max="4106" width="39.625" style="9" customWidth="1"/>
    <col min="4107" max="4107" width="12.75" style="9" customWidth="1"/>
    <col min="4108" max="4108" width="8.5" style="9" customWidth="1"/>
    <col min="4109" max="4109" width="5.5" style="9" customWidth="1"/>
    <col min="4110" max="4110" width="18.5" style="9" customWidth="1"/>
    <col min="4111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7" width="0" style="9" hidden="1" customWidth="1"/>
    <col min="4358" max="4359" width="6.75" style="9" customWidth="1"/>
    <col min="4360" max="4360" width="32.75" style="9" customWidth="1"/>
    <col min="4361" max="4361" width="7.75" style="9" customWidth="1"/>
    <col min="4362" max="4362" width="39.625" style="9" customWidth="1"/>
    <col min="4363" max="4363" width="12.75" style="9" customWidth="1"/>
    <col min="4364" max="4364" width="8.5" style="9" customWidth="1"/>
    <col min="4365" max="4365" width="5.5" style="9" customWidth="1"/>
    <col min="4366" max="4366" width="18.5" style="9" customWidth="1"/>
    <col min="4367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3" width="0" style="9" hidden="1" customWidth="1"/>
    <col min="4614" max="4615" width="6.75" style="9" customWidth="1"/>
    <col min="4616" max="4616" width="32.75" style="9" customWidth="1"/>
    <col min="4617" max="4617" width="7.75" style="9" customWidth="1"/>
    <col min="4618" max="4618" width="39.625" style="9" customWidth="1"/>
    <col min="4619" max="4619" width="12.75" style="9" customWidth="1"/>
    <col min="4620" max="4620" width="8.5" style="9" customWidth="1"/>
    <col min="4621" max="4621" width="5.5" style="9" customWidth="1"/>
    <col min="4622" max="4622" width="18.5" style="9" customWidth="1"/>
    <col min="4623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69" width="0" style="9" hidden="1" customWidth="1"/>
    <col min="4870" max="4871" width="6.75" style="9" customWidth="1"/>
    <col min="4872" max="4872" width="32.75" style="9" customWidth="1"/>
    <col min="4873" max="4873" width="7.75" style="9" customWidth="1"/>
    <col min="4874" max="4874" width="39.625" style="9" customWidth="1"/>
    <col min="4875" max="4875" width="12.75" style="9" customWidth="1"/>
    <col min="4876" max="4876" width="8.5" style="9" customWidth="1"/>
    <col min="4877" max="4877" width="5.5" style="9" customWidth="1"/>
    <col min="4878" max="4878" width="18.5" style="9" customWidth="1"/>
    <col min="4879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5" width="0" style="9" hidden="1" customWidth="1"/>
    <col min="5126" max="5127" width="6.75" style="9" customWidth="1"/>
    <col min="5128" max="5128" width="32.75" style="9" customWidth="1"/>
    <col min="5129" max="5129" width="7.75" style="9" customWidth="1"/>
    <col min="5130" max="5130" width="39.625" style="9" customWidth="1"/>
    <col min="5131" max="5131" width="12.75" style="9" customWidth="1"/>
    <col min="5132" max="5132" width="8.5" style="9" customWidth="1"/>
    <col min="5133" max="5133" width="5.5" style="9" customWidth="1"/>
    <col min="5134" max="5134" width="18.5" style="9" customWidth="1"/>
    <col min="5135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1" width="0" style="9" hidden="1" customWidth="1"/>
    <col min="5382" max="5383" width="6.75" style="9" customWidth="1"/>
    <col min="5384" max="5384" width="32.75" style="9" customWidth="1"/>
    <col min="5385" max="5385" width="7.75" style="9" customWidth="1"/>
    <col min="5386" max="5386" width="39.625" style="9" customWidth="1"/>
    <col min="5387" max="5387" width="12.75" style="9" customWidth="1"/>
    <col min="5388" max="5388" width="8.5" style="9" customWidth="1"/>
    <col min="5389" max="5389" width="5.5" style="9" customWidth="1"/>
    <col min="5390" max="5390" width="18.5" style="9" customWidth="1"/>
    <col min="5391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7" width="0" style="9" hidden="1" customWidth="1"/>
    <col min="5638" max="5639" width="6.75" style="9" customWidth="1"/>
    <col min="5640" max="5640" width="32.75" style="9" customWidth="1"/>
    <col min="5641" max="5641" width="7.75" style="9" customWidth="1"/>
    <col min="5642" max="5642" width="39.625" style="9" customWidth="1"/>
    <col min="5643" max="5643" width="12.75" style="9" customWidth="1"/>
    <col min="5644" max="5644" width="8.5" style="9" customWidth="1"/>
    <col min="5645" max="5645" width="5.5" style="9" customWidth="1"/>
    <col min="5646" max="5646" width="18.5" style="9" customWidth="1"/>
    <col min="5647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3" width="0" style="9" hidden="1" customWidth="1"/>
    <col min="5894" max="5895" width="6.75" style="9" customWidth="1"/>
    <col min="5896" max="5896" width="32.75" style="9" customWidth="1"/>
    <col min="5897" max="5897" width="7.75" style="9" customWidth="1"/>
    <col min="5898" max="5898" width="39.625" style="9" customWidth="1"/>
    <col min="5899" max="5899" width="12.75" style="9" customWidth="1"/>
    <col min="5900" max="5900" width="8.5" style="9" customWidth="1"/>
    <col min="5901" max="5901" width="5.5" style="9" customWidth="1"/>
    <col min="5902" max="5902" width="18.5" style="9" customWidth="1"/>
    <col min="5903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49" width="0" style="9" hidden="1" customWidth="1"/>
    <col min="6150" max="6151" width="6.75" style="9" customWidth="1"/>
    <col min="6152" max="6152" width="32.75" style="9" customWidth="1"/>
    <col min="6153" max="6153" width="7.75" style="9" customWidth="1"/>
    <col min="6154" max="6154" width="39.625" style="9" customWidth="1"/>
    <col min="6155" max="6155" width="12.75" style="9" customWidth="1"/>
    <col min="6156" max="6156" width="8.5" style="9" customWidth="1"/>
    <col min="6157" max="6157" width="5.5" style="9" customWidth="1"/>
    <col min="6158" max="6158" width="18.5" style="9" customWidth="1"/>
    <col min="6159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5" width="0" style="9" hidden="1" customWidth="1"/>
    <col min="6406" max="6407" width="6.75" style="9" customWidth="1"/>
    <col min="6408" max="6408" width="32.75" style="9" customWidth="1"/>
    <col min="6409" max="6409" width="7.75" style="9" customWidth="1"/>
    <col min="6410" max="6410" width="39.625" style="9" customWidth="1"/>
    <col min="6411" max="6411" width="12.75" style="9" customWidth="1"/>
    <col min="6412" max="6412" width="8.5" style="9" customWidth="1"/>
    <col min="6413" max="6413" width="5.5" style="9" customWidth="1"/>
    <col min="6414" max="6414" width="18.5" style="9" customWidth="1"/>
    <col min="6415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1" width="0" style="9" hidden="1" customWidth="1"/>
    <col min="6662" max="6663" width="6.75" style="9" customWidth="1"/>
    <col min="6664" max="6664" width="32.75" style="9" customWidth="1"/>
    <col min="6665" max="6665" width="7.75" style="9" customWidth="1"/>
    <col min="6666" max="6666" width="39.625" style="9" customWidth="1"/>
    <col min="6667" max="6667" width="12.75" style="9" customWidth="1"/>
    <col min="6668" max="6668" width="8.5" style="9" customWidth="1"/>
    <col min="6669" max="6669" width="5.5" style="9" customWidth="1"/>
    <col min="6670" max="6670" width="18.5" style="9" customWidth="1"/>
    <col min="6671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7" width="0" style="9" hidden="1" customWidth="1"/>
    <col min="6918" max="6919" width="6.75" style="9" customWidth="1"/>
    <col min="6920" max="6920" width="32.75" style="9" customWidth="1"/>
    <col min="6921" max="6921" width="7.75" style="9" customWidth="1"/>
    <col min="6922" max="6922" width="39.625" style="9" customWidth="1"/>
    <col min="6923" max="6923" width="12.75" style="9" customWidth="1"/>
    <col min="6924" max="6924" width="8.5" style="9" customWidth="1"/>
    <col min="6925" max="6925" width="5.5" style="9" customWidth="1"/>
    <col min="6926" max="6926" width="18.5" style="9" customWidth="1"/>
    <col min="6927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3" width="0" style="9" hidden="1" customWidth="1"/>
    <col min="7174" max="7175" width="6.75" style="9" customWidth="1"/>
    <col min="7176" max="7176" width="32.75" style="9" customWidth="1"/>
    <col min="7177" max="7177" width="7.75" style="9" customWidth="1"/>
    <col min="7178" max="7178" width="39.625" style="9" customWidth="1"/>
    <col min="7179" max="7179" width="12.75" style="9" customWidth="1"/>
    <col min="7180" max="7180" width="8.5" style="9" customWidth="1"/>
    <col min="7181" max="7181" width="5.5" style="9" customWidth="1"/>
    <col min="7182" max="7182" width="18.5" style="9" customWidth="1"/>
    <col min="7183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29" width="0" style="9" hidden="1" customWidth="1"/>
    <col min="7430" max="7431" width="6.75" style="9" customWidth="1"/>
    <col min="7432" max="7432" width="32.75" style="9" customWidth="1"/>
    <col min="7433" max="7433" width="7.75" style="9" customWidth="1"/>
    <col min="7434" max="7434" width="39.625" style="9" customWidth="1"/>
    <col min="7435" max="7435" width="12.75" style="9" customWidth="1"/>
    <col min="7436" max="7436" width="8.5" style="9" customWidth="1"/>
    <col min="7437" max="7437" width="5.5" style="9" customWidth="1"/>
    <col min="7438" max="7438" width="18.5" style="9" customWidth="1"/>
    <col min="7439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5" width="0" style="9" hidden="1" customWidth="1"/>
    <col min="7686" max="7687" width="6.75" style="9" customWidth="1"/>
    <col min="7688" max="7688" width="32.75" style="9" customWidth="1"/>
    <col min="7689" max="7689" width="7.75" style="9" customWidth="1"/>
    <col min="7690" max="7690" width="39.625" style="9" customWidth="1"/>
    <col min="7691" max="7691" width="12.75" style="9" customWidth="1"/>
    <col min="7692" max="7692" width="8.5" style="9" customWidth="1"/>
    <col min="7693" max="7693" width="5.5" style="9" customWidth="1"/>
    <col min="7694" max="7694" width="18.5" style="9" customWidth="1"/>
    <col min="7695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1" width="0" style="9" hidden="1" customWidth="1"/>
    <col min="7942" max="7943" width="6.75" style="9" customWidth="1"/>
    <col min="7944" max="7944" width="32.75" style="9" customWidth="1"/>
    <col min="7945" max="7945" width="7.75" style="9" customWidth="1"/>
    <col min="7946" max="7946" width="39.625" style="9" customWidth="1"/>
    <col min="7947" max="7947" width="12.75" style="9" customWidth="1"/>
    <col min="7948" max="7948" width="8.5" style="9" customWidth="1"/>
    <col min="7949" max="7949" width="5.5" style="9" customWidth="1"/>
    <col min="7950" max="7950" width="18.5" style="9" customWidth="1"/>
    <col min="7951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7" width="0" style="9" hidden="1" customWidth="1"/>
    <col min="8198" max="8199" width="6.75" style="9" customWidth="1"/>
    <col min="8200" max="8200" width="32.75" style="9" customWidth="1"/>
    <col min="8201" max="8201" width="7.75" style="9" customWidth="1"/>
    <col min="8202" max="8202" width="39.625" style="9" customWidth="1"/>
    <col min="8203" max="8203" width="12.75" style="9" customWidth="1"/>
    <col min="8204" max="8204" width="8.5" style="9" customWidth="1"/>
    <col min="8205" max="8205" width="5.5" style="9" customWidth="1"/>
    <col min="8206" max="8206" width="18.5" style="9" customWidth="1"/>
    <col min="8207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3" width="0" style="9" hidden="1" customWidth="1"/>
    <col min="8454" max="8455" width="6.75" style="9" customWidth="1"/>
    <col min="8456" max="8456" width="32.75" style="9" customWidth="1"/>
    <col min="8457" max="8457" width="7.75" style="9" customWidth="1"/>
    <col min="8458" max="8458" width="39.625" style="9" customWidth="1"/>
    <col min="8459" max="8459" width="12.75" style="9" customWidth="1"/>
    <col min="8460" max="8460" width="8.5" style="9" customWidth="1"/>
    <col min="8461" max="8461" width="5.5" style="9" customWidth="1"/>
    <col min="8462" max="8462" width="18.5" style="9" customWidth="1"/>
    <col min="8463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09" width="0" style="9" hidden="1" customWidth="1"/>
    <col min="8710" max="8711" width="6.75" style="9" customWidth="1"/>
    <col min="8712" max="8712" width="32.75" style="9" customWidth="1"/>
    <col min="8713" max="8713" width="7.75" style="9" customWidth="1"/>
    <col min="8714" max="8714" width="39.625" style="9" customWidth="1"/>
    <col min="8715" max="8715" width="12.75" style="9" customWidth="1"/>
    <col min="8716" max="8716" width="8.5" style="9" customWidth="1"/>
    <col min="8717" max="8717" width="5.5" style="9" customWidth="1"/>
    <col min="8718" max="8718" width="18.5" style="9" customWidth="1"/>
    <col min="8719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5" width="0" style="9" hidden="1" customWidth="1"/>
    <col min="8966" max="8967" width="6.75" style="9" customWidth="1"/>
    <col min="8968" max="8968" width="32.75" style="9" customWidth="1"/>
    <col min="8969" max="8969" width="7.75" style="9" customWidth="1"/>
    <col min="8970" max="8970" width="39.625" style="9" customWidth="1"/>
    <col min="8971" max="8971" width="12.75" style="9" customWidth="1"/>
    <col min="8972" max="8972" width="8.5" style="9" customWidth="1"/>
    <col min="8973" max="8973" width="5.5" style="9" customWidth="1"/>
    <col min="8974" max="8974" width="18.5" style="9" customWidth="1"/>
    <col min="8975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1" width="0" style="9" hidden="1" customWidth="1"/>
    <col min="9222" max="9223" width="6.75" style="9" customWidth="1"/>
    <col min="9224" max="9224" width="32.75" style="9" customWidth="1"/>
    <col min="9225" max="9225" width="7.75" style="9" customWidth="1"/>
    <col min="9226" max="9226" width="39.625" style="9" customWidth="1"/>
    <col min="9227" max="9227" width="12.75" style="9" customWidth="1"/>
    <col min="9228" max="9228" width="8.5" style="9" customWidth="1"/>
    <col min="9229" max="9229" width="5.5" style="9" customWidth="1"/>
    <col min="9230" max="9230" width="18.5" style="9" customWidth="1"/>
    <col min="9231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7" width="0" style="9" hidden="1" customWidth="1"/>
    <col min="9478" max="9479" width="6.75" style="9" customWidth="1"/>
    <col min="9480" max="9480" width="32.75" style="9" customWidth="1"/>
    <col min="9481" max="9481" width="7.75" style="9" customWidth="1"/>
    <col min="9482" max="9482" width="39.625" style="9" customWidth="1"/>
    <col min="9483" max="9483" width="12.75" style="9" customWidth="1"/>
    <col min="9484" max="9484" width="8.5" style="9" customWidth="1"/>
    <col min="9485" max="9485" width="5.5" style="9" customWidth="1"/>
    <col min="9486" max="9486" width="18.5" style="9" customWidth="1"/>
    <col min="9487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3" width="0" style="9" hidden="1" customWidth="1"/>
    <col min="9734" max="9735" width="6.75" style="9" customWidth="1"/>
    <col min="9736" max="9736" width="32.75" style="9" customWidth="1"/>
    <col min="9737" max="9737" width="7.75" style="9" customWidth="1"/>
    <col min="9738" max="9738" width="39.625" style="9" customWidth="1"/>
    <col min="9739" max="9739" width="12.75" style="9" customWidth="1"/>
    <col min="9740" max="9740" width="8.5" style="9" customWidth="1"/>
    <col min="9741" max="9741" width="5.5" style="9" customWidth="1"/>
    <col min="9742" max="9742" width="18.5" style="9" customWidth="1"/>
    <col min="9743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89" width="0" style="9" hidden="1" customWidth="1"/>
    <col min="9990" max="9991" width="6.75" style="9" customWidth="1"/>
    <col min="9992" max="9992" width="32.75" style="9" customWidth="1"/>
    <col min="9993" max="9993" width="7.75" style="9" customWidth="1"/>
    <col min="9994" max="9994" width="39.625" style="9" customWidth="1"/>
    <col min="9995" max="9995" width="12.75" style="9" customWidth="1"/>
    <col min="9996" max="9996" width="8.5" style="9" customWidth="1"/>
    <col min="9997" max="9997" width="5.5" style="9" customWidth="1"/>
    <col min="9998" max="9998" width="18.5" style="9" customWidth="1"/>
    <col min="9999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5" width="0" style="9" hidden="1" customWidth="1"/>
    <col min="10246" max="10247" width="6.75" style="9" customWidth="1"/>
    <col min="10248" max="10248" width="32.75" style="9" customWidth="1"/>
    <col min="10249" max="10249" width="7.75" style="9" customWidth="1"/>
    <col min="10250" max="10250" width="39.625" style="9" customWidth="1"/>
    <col min="10251" max="10251" width="12.75" style="9" customWidth="1"/>
    <col min="10252" max="10252" width="8.5" style="9" customWidth="1"/>
    <col min="10253" max="10253" width="5.5" style="9" customWidth="1"/>
    <col min="10254" max="10254" width="18.5" style="9" customWidth="1"/>
    <col min="10255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1" width="0" style="9" hidden="1" customWidth="1"/>
    <col min="10502" max="10503" width="6.75" style="9" customWidth="1"/>
    <col min="10504" max="10504" width="32.75" style="9" customWidth="1"/>
    <col min="10505" max="10505" width="7.75" style="9" customWidth="1"/>
    <col min="10506" max="10506" width="39.625" style="9" customWidth="1"/>
    <col min="10507" max="10507" width="12.75" style="9" customWidth="1"/>
    <col min="10508" max="10508" width="8.5" style="9" customWidth="1"/>
    <col min="10509" max="10509" width="5.5" style="9" customWidth="1"/>
    <col min="10510" max="10510" width="18.5" style="9" customWidth="1"/>
    <col min="10511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7" width="0" style="9" hidden="1" customWidth="1"/>
    <col min="10758" max="10759" width="6.75" style="9" customWidth="1"/>
    <col min="10760" max="10760" width="32.75" style="9" customWidth="1"/>
    <col min="10761" max="10761" width="7.75" style="9" customWidth="1"/>
    <col min="10762" max="10762" width="39.625" style="9" customWidth="1"/>
    <col min="10763" max="10763" width="12.75" style="9" customWidth="1"/>
    <col min="10764" max="10764" width="8.5" style="9" customWidth="1"/>
    <col min="10765" max="10765" width="5.5" style="9" customWidth="1"/>
    <col min="10766" max="10766" width="18.5" style="9" customWidth="1"/>
    <col min="10767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3" width="0" style="9" hidden="1" customWidth="1"/>
    <col min="11014" max="11015" width="6.75" style="9" customWidth="1"/>
    <col min="11016" max="11016" width="32.75" style="9" customWidth="1"/>
    <col min="11017" max="11017" width="7.75" style="9" customWidth="1"/>
    <col min="11018" max="11018" width="39.625" style="9" customWidth="1"/>
    <col min="11019" max="11019" width="12.75" style="9" customWidth="1"/>
    <col min="11020" max="11020" width="8.5" style="9" customWidth="1"/>
    <col min="11021" max="11021" width="5.5" style="9" customWidth="1"/>
    <col min="11022" max="11022" width="18.5" style="9" customWidth="1"/>
    <col min="11023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69" width="0" style="9" hidden="1" customWidth="1"/>
    <col min="11270" max="11271" width="6.75" style="9" customWidth="1"/>
    <col min="11272" max="11272" width="32.75" style="9" customWidth="1"/>
    <col min="11273" max="11273" width="7.75" style="9" customWidth="1"/>
    <col min="11274" max="11274" width="39.625" style="9" customWidth="1"/>
    <col min="11275" max="11275" width="12.75" style="9" customWidth="1"/>
    <col min="11276" max="11276" width="8.5" style="9" customWidth="1"/>
    <col min="11277" max="11277" width="5.5" style="9" customWidth="1"/>
    <col min="11278" max="11278" width="18.5" style="9" customWidth="1"/>
    <col min="11279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5" width="0" style="9" hidden="1" customWidth="1"/>
    <col min="11526" max="11527" width="6.75" style="9" customWidth="1"/>
    <col min="11528" max="11528" width="32.75" style="9" customWidth="1"/>
    <col min="11529" max="11529" width="7.75" style="9" customWidth="1"/>
    <col min="11530" max="11530" width="39.625" style="9" customWidth="1"/>
    <col min="11531" max="11531" width="12.75" style="9" customWidth="1"/>
    <col min="11532" max="11532" width="8.5" style="9" customWidth="1"/>
    <col min="11533" max="11533" width="5.5" style="9" customWidth="1"/>
    <col min="11534" max="11534" width="18.5" style="9" customWidth="1"/>
    <col min="11535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1" width="0" style="9" hidden="1" customWidth="1"/>
    <col min="11782" max="11783" width="6.75" style="9" customWidth="1"/>
    <col min="11784" max="11784" width="32.75" style="9" customWidth="1"/>
    <col min="11785" max="11785" width="7.75" style="9" customWidth="1"/>
    <col min="11786" max="11786" width="39.625" style="9" customWidth="1"/>
    <col min="11787" max="11787" width="12.75" style="9" customWidth="1"/>
    <col min="11788" max="11788" width="8.5" style="9" customWidth="1"/>
    <col min="11789" max="11789" width="5.5" style="9" customWidth="1"/>
    <col min="11790" max="11790" width="18.5" style="9" customWidth="1"/>
    <col min="11791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7" width="0" style="9" hidden="1" customWidth="1"/>
    <col min="12038" max="12039" width="6.75" style="9" customWidth="1"/>
    <col min="12040" max="12040" width="32.75" style="9" customWidth="1"/>
    <col min="12041" max="12041" width="7.75" style="9" customWidth="1"/>
    <col min="12042" max="12042" width="39.625" style="9" customWidth="1"/>
    <col min="12043" max="12043" width="12.75" style="9" customWidth="1"/>
    <col min="12044" max="12044" width="8.5" style="9" customWidth="1"/>
    <col min="12045" max="12045" width="5.5" style="9" customWidth="1"/>
    <col min="12046" max="12046" width="18.5" style="9" customWidth="1"/>
    <col min="12047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3" width="0" style="9" hidden="1" customWidth="1"/>
    <col min="12294" max="12295" width="6.75" style="9" customWidth="1"/>
    <col min="12296" max="12296" width="32.75" style="9" customWidth="1"/>
    <col min="12297" max="12297" width="7.75" style="9" customWidth="1"/>
    <col min="12298" max="12298" width="39.625" style="9" customWidth="1"/>
    <col min="12299" max="12299" width="12.75" style="9" customWidth="1"/>
    <col min="12300" max="12300" width="8.5" style="9" customWidth="1"/>
    <col min="12301" max="12301" width="5.5" style="9" customWidth="1"/>
    <col min="12302" max="12302" width="18.5" style="9" customWidth="1"/>
    <col min="12303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49" width="0" style="9" hidden="1" customWidth="1"/>
    <col min="12550" max="12551" width="6.75" style="9" customWidth="1"/>
    <col min="12552" max="12552" width="32.75" style="9" customWidth="1"/>
    <col min="12553" max="12553" width="7.75" style="9" customWidth="1"/>
    <col min="12554" max="12554" width="39.625" style="9" customWidth="1"/>
    <col min="12555" max="12555" width="12.75" style="9" customWidth="1"/>
    <col min="12556" max="12556" width="8.5" style="9" customWidth="1"/>
    <col min="12557" max="12557" width="5.5" style="9" customWidth="1"/>
    <col min="12558" max="12558" width="18.5" style="9" customWidth="1"/>
    <col min="12559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5" width="0" style="9" hidden="1" customWidth="1"/>
    <col min="12806" max="12807" width="6.75" style="9" customWidth="1"/>
    <col min="12808" max="12808" width="32.75" style="9" customWidth="1"/>
    <col min="12809" max="12809" width="7.75" style="9" customWidth="1"/>
    <col min="12810" max="12810" width="39.625" style="9" customWidth="1"/>
    <col min="12811" max="12811" width="12.75" style="9" customWidth="1"/>
    <col min="12812" max="12812" width="8.5" style="9" customWidth="1"/>
    <col min="12813" max="12813" width="5.5" style="9" customWidth="1"/>
    <col min="12814" max="12814" width="18.5" style="9" customWidth="1"/>
    <col min="12815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1" width="0" style="9" hidden="1" customWidth="1"/>
    <col min="13062" max="13063" width="6.75" style="9" customWidth="1"/>
    <col min="13064" max="13064" width="32.75" style="9" customWidth="1"/>
    <col min="13065" max="13065" width="7.75" style="9" customWidth="1"/>
    <col min="13066" max="13066" width="39.625" style="9" customWidth="1"/>
    <col min="13067" max="13067" width="12.75" style="9" customWidth="1"/>
    <col min="13068" max="13068" width="8.5" style="9" customWidth="1"/>
    <col min="13069" max="13069" width="5.5" style="9" customWidth="1"/>
    <col min="13070" max="13070" width="18.5" style="9" customWidth="1"/>
    <col min="13071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7" width="0" style="9" hidden="1" customWidth="1"/>
    <col min="13318" max="13319" width="6.75" style="9" customWidth="1"/>
    <col min="13320" max="13320" width="32.75" style="9" customWidth="1"/>
    <col min="13321" max="13321" width="7.75" style="9" customWidth="1"/>
    <col min="13322" max="13322" width="39.625" style="9" customWidth="1"/>
    <col min="13323" max="13323" width="12.75" style="9" customWidth="1"/>
    <col min="13324" max="13324" width="8.5" style="9" customWidth="1"/>
    <col min="13325" max="13325" width="5.5" style="9" customWidth="1"/>
    <col min="13326" max="13326" width="18.5" style="9" customWidth="1"/>
    <col min="13327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3" width="0" style="9" hidden="1" customWidth="1"/>
    <col min="13574" max="13575" width="6.75" style="9" customWidth="1"/>
    <col min="13576" max="13576" width="32.75" style="9" customWidth="1"/>
    <col min="13577" max="13577" width="7.75" style="9" customWidth="1"/>
    <col min="13578" max="13578" width="39.625" style="9" customWidth="1"/>
    <col min="13579" max="13579" width="12.75" style="9" customWidth="1"/>
    <col min="13580" max="13580" width="8.5" style="9" customWidth="1"/>
    <col min="13581" max="13581" width="5.5" style="9" customWidth="1"/>
    <col min="13582" max="13582" width="18.5" style="9" customWidth="1"/>
    <col min="13583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29" width="0" style="9" hidden="1" customWidth="1"/>
    <col min="13830" max="13831" width="6.75" style="9" customWidth="1"/>
    <col min="13832" max="13832" width="32.75" style="9" customWidth="1"/>
    <col min="13833" max="13833" width="7.75" style="9" customWidth="1"/>
    <col min="13834" max="13834" width="39.625" style="9" customWidth="1"/>
    <col min="13835" max="13835" width="12.75" style="9" customWidth="1"/>
    <col min="13836" max="13836" width="8.5" style="9" customWidth="1"/>
    <col min="13837" max="13837" width="5.5" style="9" customWidth="1"/>
    <col min="13838" max="13838" width="18.5" style="9" customWidth="1"/>
    <col min="13839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5" width="0" style="9" hidden="1" customWidth="1"/>
    <col min="14086" max="14087" width="6.75" style="9" customWidth="1"/>
    <col min="14088" max="14088" width="32.75" style="9" customWidth="1"/>
    <col min="14089" max="14089" width="7.75" style="9" customWidth="1"/>
    <col min="14090" max="14090" width="39.625" style="9" customWidth="1"/>
    <col min="14091" max="14091" width="12.75" style="9" customWidth="1"/>
    <col min="14092" max="14092" width="8.5" style="9" customWidth="1"/>
    <col min="14093" max="14093" width="5.5" style="9" customWidth="1"/>
    <col min="14094" max="14094" width="18.5" style="9" customWidth="1"/>
    <col min="14095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1" width="0" style="9" hidden="1" customWidth="1"/>
    <col min="14342" max="14343" width="6.75" style="9" customWidth="1"/>
    <col min="14344" max="14344" width="32.75" style="9" customWidth="1"/>
    <col min="14345" max="14345" width="7.75" style="9" customWidth="1"/>
    <col min="14346" max="14346" width="39.625" style="9" customWidth="1"/>
    <col min="14347" max="14347" width="12.75" style="9" customWidth="1"/>
    <col min="14348" max="14348" width="8.5" style="9" customWidth="1"/>
    <col min="14349" max="14349" width="5.5" style="9" customWidth="1"/>
    <col min="14350" max="14350" width="18.5" style="9" customWidth="1"/>
    <col min="14351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7" width="0" style="9" hidden="1" customWidth="1"/>
    <col min="14598" max="14599" width="6.75" style="9" customWidth="1"/>
    <col min="14600" max="14600" width="32.75" style="9" customWidth="1"/>
    <col min="14601" max="14601" width="7.75" style="9" customWidth="1"/>
    <col min="14602" max="14602" width="39.625" style="9" customWidth="1"/>
    <col min="14603" max="14603" width="12.75" style="9" customWidth="1"/>
    <col min="14604" max="14604" width="8.5" style="9" customWidth="1"/>
    <col min="14605" max="14605" width="5.5" style="9" customWidth="1"/>
    <col min="14606" max="14606" width="18.5" style="9" customWidth="1"/>
    <col min="14607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3" width="0" style="9" hidden="1" customWidth="1"/>
    <col min="14854" max="14855" width="6.75" style="9" customWidth="1"/>
    <col min="14856" max="14856" width="32.75" style="9" customWidth="1"/>
    <col min="14857" max="14857" width="7.75" style="9" customWidth="1"/>
    <col min="14858" max="14858" width="39.625" style="9" customWidth="1"/>
    <col min="14859" max="14859" width="12.75" style="9" customWidth="1"/>
    <col min="14860" max="14860" width="8.5" style="9" customWidth="1"/>
    <col min="14861" max="14861" width="5.5" style="9" customWidth="1"/>
    <col min="14862" max="14862" width="18.5" style="9" customWidth="1"/>
    <col min="14863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09" width="0" style="9" hidden="1" customWidth="1"/>
    <col min="15110" max="15111" width="6.75" style="9" customWidth="1"/>
    <col min="15112" max="15112" width="32.75" style="9" customWidth="1"/>
    <col min="15113" max="15113" width="7.75" style="9" customWidth="1"/>
    <col min="15114" max="15114" width="39.625" style="9" customWidth="1"/>
    <col min="15115" max="15115" width="12.75" style="9" customWidth="1"/>
    <col min="15116" max="15116" width="8.5" style="9" customWidth="1"/>
    <col min="15117" max="15117" width="5.5" style="9" customWidth="1"/>
    <col min="15118" max="15118" width="18.5" style="9" customWidth="1"/>
    <col min="15119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5" width="0" style="9" hidden="1" customWidth="1"/>
    <col min="15366" max="15367" width="6.75" style="9" customWidth="1"/>
    <col min="15368" max="15368" width="32.75" style="9" customWidth="1"/>
    <col min="15369" max="15369" width="7.75" style="9" customWidth="1"/>
    <col min="15370" max="15370" width="39.625" style="9" customWidth="1"/>
    <col min="15371" max="15371" width="12.75" style="9" customWidth="1"/>
    <col min="15372" max="15372" width="8.5" style="9" customWidth="1"/>
    <col min="15373" max="15373" width="5.5" style="9" customWidth="1"/>
    <col min="15374" max="15374" width="18.5" style="9" customWidth="1"/>
    <col min="15375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1" width="0" style="9" hidden="1" customWidth="1"/>
    <col min="15622" max="15623" width="6.75" style="9" customWidth="1"/>
    <col min="15624" max="15624" width="32.75" style="9" customWidth="1"/>
    <col min="15625" max="15625" width="7.75" style="9" customWidth="1"/>
    <col min="15626" max="15626" width="39.625" style="9" customWidth="1"/>
    <col min="15627" max="15627" width="12.75" style="9" customWidth="1"/>
    <col min="15628" max="15628" width="8.5" style="9" customWidth="1"/>
    <col min="15629" max="15629" width="5.5" style="9" customWidth="1"/>
    <col min="15630" max="15630" width="18.5" style="9" customWidth="1"/>
    <col min="15631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7" width="0" style="9" hidden="1" customWidth="1"/>
    <col min="15878" max="15879" width="6.75" style="9" customWidth="1"/>
    <col min="15880" max="15880" width="32.75" style="9" customWidth="1"/>
    <col min="15881" max="15881" width="7.75" style="9" customWidth="1"/>
    <col min="15882" max="15882" width="39.625" style="9" customWidth="1"/>
    <col min="15883" max="15883" width="12.75" style="9" customWidth="1"/>
    <col min="15884" max="15884" width="8.5" style="9" customWidth="1"/>
    <col min="15885" max="15885" width="5.5" style="9" customWidth="1"/>
    <col min="15886" max="15886" width="18.5" style="9" customWidth="1"/>
    <col min="15887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3" width="0" style="9" hidden="1" customWidth="1"/>
    <col min="16134" max="16135" width="6.75" style="9" customWidth="1"/>
    <col min="16136" max="16136" width="32.75" style="9" customWidth="1"/>
    <col min="16137" max="16137" width="7.75" style="9" customWidth="1"/>
    <col min="16138" max="16138" width="39.625" style="9" customWidth="1"/>
    <col min="16139" max="16139" width="12.75" style="9" customWidth="1"/>
    <col min="16140" max="16140" width="8.5" style="9" customWidth="1"/>
    <col min="16141" max="16141" width="5.5" style="9" customWidth="1"/>
    <col min="16142" max="16142" width="18.5" style="9" customWidth="1"/>
    <col min="16143" max="16384" width="9" style="9"/>
  </cols>
  <sheetData>
    <row r="1" spans="1:13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" customFormat="1" ht="36" customHeight="1">
      <c r="A2" s="49" t="s">
        <v>1</v>
      </c>
      <c r="B2" s="49" t="s">
        <v>250</v>
      </c>
      <c r="C2" s="49" t="s">
        <v>3</v>
      </c>
      <c r="D2" s="49" t="s">
        <v>4</v>
      </c>
      <c r="E2" s="49" t="s">
        <v>251</v>
      </c>
      <c r="F2" s="49" t="s">
        <v>252</v>
      </c>
      <c r="G2" s="49" t="s">
        <v>253</v>
      </c>
      <c r="H2" s="49" t="s">
        <v>254</v>
      </c>
      <c r="I2" s="49" t="s">
        <v>255</v>
      </c>
      <c r="J2" s="49" t="s">
        <v>9</v>
      </c>
      <c r="K2" s="49" t="s">
        <v>256</v>
      </c>
      <c r="L2" s="49" t="s">
        <v>257</v>
      </c>
      <c r="M2" s="49" t="s">
        <v>258</v>
      </c>
    </row>
    <row r="3" spans="1:13" ht="108">
      <c r="A3" s="6">
        <f>SUBTOTAL(3,$F$3:F3)*1</f>
        <v>1</v>
      </c>
      <c r="B3" s="64" t="s">
        <v>438</v>
      </c>
      <c r="C3" s="6">
        <f>_xlfn.XLOOKUP(F3,'[1]20毕业生'!$E$2:$E$195,'[1]20毕业生'!$B$2:$B$195)</f>
        <v>2011086029</v>
      </c>
      <c r="D3" s="6" t="str">
        <f>_xlfn.XLOOKUP(F3,'[1]20毕业生'!$E$2:$E$195,'[1]20毕业生'!$P$2:$P$195)</f>
        <v>材料与化工</v>
      </c>
      <c r="E3" s="6" t="str">
        <f>_xlfn.XLOOKUP(F3,'[1]20毕业生'!$E$2:$E$195,'[1]20毕业生'!$F$2:$F$195)</f>
        <v>男</v>
      </c>
      <c r="F3" s="61" t="s">
        <v>439</v>
      </c>
      <c r="G3" s="6" t="s">
        <v>15</v>
      </c>
      <c r="H3" s="62" t="s">
        <v>440</v>
      </c>
      <c r="I3" s="61" t="s">
        <v>441</v>
      </c>
      <c r="J3" s="13" t="s">
        <v>442</v>
      </c>
      <c r="K3" s="67" t="s">
        <v>443</v>
      </c>
      <c r="L3" s="70" t="s">
        <v>444</v>
      </c>
      <c r="M3" s="70"/>
    </row>
    <row r="4" spans="1:13" ht="108">
      <c r="A4" s="6">
        <f>SUBTOTAL(3,$F$3:F4)*1</f>
        <v>2</v>
      </c>
      <c r="B4" s="65"/>
      <c r="C4" s="6">
        <f>_xlfn.XLOOKUP(F4,'[1]20毕业生'!$E$2:$E$195,'[1]20毕业生'!$B$2:$B$195)</f>
        <v>2011086035</v>
      </c>
      <c r="D4" s="6" t="str">
        <f>_xlfn.XLOOKUP(F4,'[1]20毕业生'!$E$2:$E$195,'[1]20毕业生'!$P$2:$P$195)</f>
        <v>材料与化工</v>
      </c>
      <c r="E4" s="6" t="str">
        <f>_xlfn.XLOOKUP(F4,'[1]20毕业生'!$E$2:$E$195,'[1]20毕业生'!$F$2:$F$195)</f>
        <v>女</v>
      </c>
      <c r="F4" s="61" t="s">
        <v>445</v>
      </c>
      <c r="G4" s="6" t="s">
        <v>15</v>
      </c>
      <c r="H4" s="62" t="s">
        <v>446</v>
      </c>
      <c r="I4" s="61" t="s">
        <v>447</v>
      </c>
      <c r="J4" s="13" t="s">
        <v>448</v>
      </c>
      <c r="K4" s="68"/>
      <c r="L4" s="70"/>
      <c r="M4" s="70"/>
    </row>
    <row r="5" spans="1:13" ht="108">
      <c r="A5" s="6">
        <f>SUBTOTAL(3,$F$3:F5)*1</f>
        <v>3</v>
      </c>
      <c r="B5" s="66"/>
      <c r="C5" s="6">
        <f>_xlfn.XLOOKUP(F5,'[1]20毕业生'!$E$2:$E$195,'[1]20毕业生'!$B$2:$B$195)</f>
        <v>2011086015</v>
      </c>
      <c r="D5" s="6" t="str">
        <f>_xlfn.XLOOKUP(F5,'[1]20毕业生'!$E$2:$E$195,'[1]20毕业生'!$P$2:$P$195)</f>
        <v>材料与化工</v>
      </c>
      <c r="E5" s="6" t="str">
        <f>_xlfn.XLOOKUP(F5,'[1]20毕业生'!$E$2:$E$195,'[1]20毕业生'!$F$2:$F$195)</f>
        <v>男</v>
      </c>
      <c r="F5" s="61" t="s">
        <v>449</v>
      </c>
      <c r="G5" s="6" t="s">
        <v>15</v>
      </c>
      <c r="H5" s="62" t="s">
        <v>450</v>
      </c>
      <c r="I5" s="61" t="s">
        <v>451</v>
      </c>
      <c r="J5" s="13" t="s">
        <v>452</v>
      </c>
      <c r="K5" s="69"/>
      <c r="L5" s="70"/>
      <c r="M5" s="70"/>
    </row>
    <row r="6" spans="1:13" ht="96">
      <c r="A6" s="6">
        <f>SUBTOTAL(3,$F$3:F6)*1</f>
        <v>4</v>
      </c>
      <c r="B6" s="6" t="s">
        <v>41</v>
      </c>
      <c r="C6" s="6">
        <f>_xlfn.XLOOKUP(F6,'[1]20毕业生'!$E$2:$E$195,'[1]20毕业生'!$B$2:$B$195)</f>
        <v>2011086191</v>
      </c>
      <c r="D6" s="6" t="str">
        <f>_xlfn.XLOOKUP(F6,'[1]20毕业生'!$E$2:$E$195,'[1]20毕业生'!$P$2:$P$195)</f>
        <v>材料与化工</v>
      </c>
      <c r="E6" s="6" t="str">
        <f>_xlfn.XLOOKUP(F6,'[1]20毕业生'!$E$2:$E$195,'[1]20毕业生'!$F$2:$F$195)</f>
        <v>女</v>
      </c>
      <c r="F6" s="6" t="s">
        <v>453</v>
      </c>
      <c r="G6" s="6" t="s">
        <v>239</v>
      </c>
      <c r="H6" s="13" t="s">
        <v>454</v>
      </c>
      <c r="I6" s="6" t="s">
        <v>455</v>
      </c>
      <c r="J6" s="13" t="s">
        <v>456</v>
      </c>
      <c r="K6" s="6" t="s">
        <v>457</v>
      </c>
      <c r="L6" s="6" t="s">
        <v>458</v>
      </c>
      <c r="M6" s="13"/>
    </row>
  </sheetData>
  <autoFilter ref="B2:M2" xr:uid="{D9F9C595-74CB-47DB-9FA5-79EB94D8357F}"/>
  <mergeCells count="5">
    <mergeCell ref="A1:M1"/>
    <mergeCell ref="B3:B5"/>
    <mergeCell ref="K3:K5"/>
    <mergeCell ref="L3:L5"/>
    <mergeCell ref="M3:M5"/>
  </mergeCells>
  <phoneticPr fontId="3" type="noConversion"/>
  <conditionalFormatting sqref="C1:C5 C7:C65536">
    <cfRule type="duplicateValues" dxfId="7" priority="2" stopIfTrue="1"/>
  </conditionalFormatting>
  <conditionalFormatting sqref="C6">
    <cfRule type="duplicateValues" dxfId="6" priority="1" stopIfTrue="1"/>
  </conditionalFormatting>
  <pageMargins left="0.26" right="0.21" top="0.23" bottom="0.38" header="0.22" footer="0.16"/>
  <pageSetup paperSize="9" orientation="landscape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F076-B4CC-4CDF-A2E9-CC8AAB760D8B}">
  <sheetPr>
    <tabColor rgb="FF92D050"/>
  </sheetPr>
  <dimension ref="A1:L4"/>
  <sheetViews>
    <sheetView zoomScaleNormal="100" workbookViewId="0">
      <selection activeCell="I4" sqref="I4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6" width="6.75" style="10" customWidth="1"/>
    <col min="7" max="7" width="32.75" style="9" customWidth="1"/>
    <col min="8" max="8" width="7.75" style="9" customWidth="1"/>
    <col min="9" max="9" width="42.875" style="9" customWidth="1"/>
    <col min="10" max="10" width="12.75" style="10" customWidth="1"/>
    <col min="11" max="11" width="8.5" style="10" customWidth="1"/>
    <col min="12" max="12" width="5.5" style="10" customWidth="1"/>
    <col min="13" max="13" width="18.5" style="9" customWidth="1"/>
    <col min="14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2" width="6.75" style="9" customWidth="1"/>
    <col min="263" max="263" width="32.75" style="9" customWidth="1"/>
    <col min="264" max="264" width="7.75" style="9" customWidth="1"/>
    <col min="265" max="265" width="42.875" style="9" customWidth="1"/>
    <col min="266" max="266" width="12.75" style="9" customWidth="1"/>
    <col min="267" max="267" width="8.5" style="9" customWidth="1"/>
    <col min="268" max="268" width="5.5" style="9" customWidth="1"/>
    <col min="269" max="269" width="18.5" style="9" customWidth="1"/>
    <col min="270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8" width="6.75" style="9" customWidth="1"/>
    <col min="519" max="519" width="32.75" style="9" customWidth="1"/>
    <col min="520" max="520" width="7.75" style="9" customWidth="1"/>
    <col min="521" max="521" width="42.875" style="9" customWidth="1"/>
    <col min="522" max="522" width="12.75" style="9" customWidth="1"/>
    <col min="523" max="523" width="8.5" style="9" customWidth="1"/>
    <col min="524" max="524" width="5.5" style="9" customWidth="1"/>
    <col min="525" max="525" width="18.5" style="9" customWidth="1"/>
    <col min="526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4" width="6.75" style="9" customWidth="1"/>
    <col min="775" max="775" width="32.75" style="9" customWidth="1"/>
    <col min="776" max="776" width="7.75" style="9" customWidth="1"/>
    <col min="777" max="777" width="42.875" style="9" customWidth="1"/>
    <col min="778" max="778" width="12.75" style="9" customWidth="1"/>
    <col min="779" max="779" width="8.5" style="9" customWidth="1"/>
    <col min="780" max="780" width="5.5" style="9" customWidth="1"/>
    <col min="781" max="781" width="18.5" style="9" customWidth="1"/>
    <col min="782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30" width="6.75" style="9" customWidth="1"/>
    <col min="1031" max="1031" width="32.75" style="9" customWidth="1"/>
    <col min="1032" max="1032" width="7.75" style="9" customWidth="1"/>
    <col min="1033" max="1033" width="42.875" style="9" customWidth="1"/>
    <col min="1034" max="1034" width="12.75" style="9" customWidth="1"/>
    <col min="1035" max="1035" width="8.5" style="9" customWidth="1"/>
    <col min="1036" max="1036" width="5.5" style="9" customWidth="1"/>
    <col min="1037" max="1037" width="18.5" style="9" customWidth="1"/>
    <col min="1038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6" width="6.75" style="9" customWidth="1"/>
    <col min="1287" max="1287" width="32.75" style="9" customWidth="1"/>
    <col min="1288" max="1288" width="7.75" style="9" customWidth="1"/>
    <col min="1289" max="1289" width="42.875" style="9" customWidth="1"/>
    <col min="1290" max="1290" width="12.75" style="9" customWidth="1"/>
    <col min="1291" max="1291" width="8.5" style="9" customWidth="1"/>
    <col min="1292" max="1292" width="5.5" style="9" customWidth="1"/>
    <col min="1293" max="1293" width="18.5" style="9" customWidth="1"/>
    <col min="1294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2" width="6.75" style="9" customWidth="1"/>
    <col min="1543" max="1543" width="32.75" style="9" customWidth="1"/>
    <col min="1544" max="1544" width="7.75" style="9" customWidth="1"/>
    <col min="1545" max="1545" width="42.875" style="9" customWidth="1"/>
    <col min="1546" max="1546" width="12.75" style="9" customWidth="1"/>
    <col min="1547" max="1547" width="8.5" style="9" customWidth="1"/>
    <col min="1548" max="1548" width="5.5" style="9" customWidth="1"/>
    <col min="1549" max="1549" width="18.5" style="9" customWidth="1"/>
    <col min="1550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8" width="6.75" style="9" customWidth="1"/>
    <col min="1799" max="1799" width="32.75" style="9" customWidth="1"/>
    <col min="1800" max="1800" width="7.75" style="9" customWidth="1"/>
    <col min="1801" max="1801" width="42.875" style="9" customWidth="1"/>
    <col min="1802" max="1802" width="12.75" style="9" customWidth="1"/>
    <col min="1803" max="1803" width="8.5" style="9" customWidth="1"/>
    <col min="1804" max="1804" width="5.5" style="9" customWidth="1"/>
    <col min="1805" max="1805" width="18.5" style="9" customWidth="1"/>
    <col min="1806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4" width="6.75" style="9" customWidth="1"/>
    <col min="2055" max="2055" width="32.75" style="9" customWidth="1"/>
    <col min="2056" max="2056" width="7.75" style="9" customWidth="1"/>
    <col min="2057" max="2057" width="42.875" style="9" customWidth="1"/>
    <col min="2058" max="2058" width="12.75" style="9" customWidth="1"/>
    <col min="2059" max="2059" width="8.5" style="9" customWidth="1"/>
    <col min="2060" max="2060" width="5.5" style="9" customWidth="1"/>
    <col min="2061" max="2061" width="18.5" style="9" customWidth="1"/>
    <col min="2062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10" width="6.75" style="9" customWidth="1"/>
    <col min="2311" max="2311" width="32.75" style="9" customWidth="1"/>
    <col min="2312" max="2312" width="7.75" style="9" customWidth="1"/>
    <col min="2313" max="2313" width="42.875" style="9" customWidth="1"/>
    <col min="2314" max="2314" width="12.75" style="9" customWidth="1"/>
    <col min="2315" max="2315" width="8.5" style="9" customWidth="1"/>
    <col min="2316" max="2316" width="5.5" style="9" customWidth="1"/>
    <col min="2317" max="2317" width="18.5" style="9" customWidth="1"/>
    <col min="2318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6" width="6.75" style="9" customWidth="1"/>
    <col min="2567" max="2567" width="32.75" style="9" customWidth="1"/>
    <col min="2568" max="2568" width="7.75" style="9" customWidth="1"/>
    <col min="2569" max="2569" width="42.875" style="9" customWidth="1"/>
    <col min="2570" max="2570" width="12.75" style="9" customWidth="1"/>
    <col min="2571" max="2571" width="8.5" style="9" customWidth="1"/>
    <col min="2572" max="2572" width="5.5" style="9" customWidth="1"/>
    <col min="2573" max="2573" width="18.5" style="9" customWidth="1"/>
    <col min="2574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2" width="6.75" style="9" customWidth="1"/>
    <col min="2823" max="2823" width="32.75" style="9" customWidth="1"/>
    <col min="2824" max="2824" width="7.75" style="9" customWidth="1"/>
    <col min="2825" max="2825" width="42.875" style="9" customWidth="1"/>
    <col min="2826" max="2826" width="12.75" style="9" customWidth="1"/>
    <col min="2827" max="2827" width="8.5" style="9" customWidth="1"/>
    <col min="2828" max="2828" width="5.5" style="9" customWidth="1"/>
    <col min="2829" max="2829" width="18.5" style="9" customWidth="1"/>
    <col min="2830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8" width="6.75" style="9" customWidth="1"/>
    <col min="3079" max="3079" width="32.75" style="9" customWidth="1"/>
    <col min="3080" max="3080" width="7.75" style="9" customWidth="1"/>
    <col min="3081" max="3081" width="42.875" style="9" customWidth="1"/>
    <col min="3082" max="3082" width="12.75" style="9" customWidth="1"/>
    <col min="3083" max="3083" width="8.5" style="9" customWidth="1"/>
    <col min="3084" max="3084" width="5.5" style="9" customWidth="1"/>
    <col min="3085" max="3085" width="18.5" style="9" customWidth="1"/>
    <col min="3086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4" width="6.75" style="9" customWidth="1"/>
    <col min="3335" max="3335" width="32.75" style="9" customWidth="1"/>
    <col min="3336" max="3336" width="7.75" style="9" customWidth="1"/>
    <col min="3337" max="3337" width="42.875" style="9" customWidth="1"/>
    <col min="3338" max="3338" width="12.75" style="9" customWidth="1"/>
    <col min="3339" max="3339" width="8.5" style="9" customWidth="1"/>
    <col min="3340" max="3340" width="5.5" style="9" customWidth="1"/>
    <col min="3341" max="3341" width="18.5" style="9" customWidth="1"/>
    <col min="3342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90" width="6.75" style="9" customWidth="1"/>
    <col min="3591" max="3591" width="32.75" style="9" customWidth="1"/>
    <col min="3592" max="3592" width="7.75" style="9" customWidth="1"/>
    <col min="3593" max="3593" width="42.875" style="9" customWidth="1"/>
    <col min="3594" max="3594" width="12.75" style="9" customWidth="1"/>
    <col min="3595" max="3595" width="8.5" style="9" customWidth="1"/>
    <col min="3596" max="3596" width="5.5" style="9" customWidth="1"/>
    <col min="3597" max="3597" width="18.5" style="9" customWidth="1"/>
    <col min="3598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6" width="6.75" style="9" customWidth="1"/>
    <col min="3847" max="3847" width="32.75" style="9" customWidth="1"/>
    <col min="3848" max="3848" width="7.75" style="9" customWidth="1"/>
    <col min="3849" max="3849" width="42.875" style="9" customWidth="1"/>
    <col min="3850" max="3850" width="12.75" style="9" customWidth="1"/>
    <col min="3851" max="3851" width="8.5" style="9" customWidth="1"/>
    <col min="3852" max="3852" width="5.5" style="9" customWidth="1"/>
    <col min="3853" max="3853" width="18.5" style="9" customWidth="1"/>
    <col min="3854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2" width="6.75" style="9" customWidth="1"/>
    <col min="4103" max="4103" width="32.75" style="9" customWidth="1"/>
    <col min="4104" max="4104" width="7.75" style="9" customWidth="1"/>
    <col min="4105" max="4105" width="42.875" style="9" customWidth="1"/>
    <col min="4106" max="4106" width="12.75" style="9" customWidth="1"/>
    <col min="4107" max="4107" width="8.5" style="9" customWidth="1"/>
    <col min="4108" max="4108" width="5.5" style="9" customWidth="1"/>
    <col min="4109" max="4109" width="18.5" style="9" customWidth="1"/>
    <col min="4110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8" width="6.75" style="9" customWidth="1"/>
    <col min="4359" max="4359" width="32.75" style="9" customWidth="1"/>
    <col min="4360" max="4360" width="7.75" style="9" customWidth="1"/>
    <col min="4361" max="4361" width="42.875" style="9" customWidth="1"/>
    <col min="4362" max="4362" width="12.75" style="9" customWidth="1"/>
    <col min="4363" max="4363" width="8.5" style="9" customWidth="1"/>
    <col min="4364" max="4364" width="5.5" style="9" customWidth="1"/>
    <col min="4365" max="4365" width="18.5" style="9" customWidth="1"/>
    <col min="4366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4" width="6.75" style="9" customWidth="1"/>
    <col min="4615" max="4615" width="32.75" style="9" customWidth="1"/>
    <col min="4616" max="4616" width="7.75" style="9" customWidth="1"/>
    <col min="4617" max="4617" width="42.875" style="9" customWidth="1"/>
    <col min="4618" max="4618" width="12.75" style="9" customWidth="1"/>
    <col min="4619" max="4619" width="8.5" style="9" customWidth="1"/>
    <col min="4620" max="4620" width="5.5" style="9" customWidth="1"/>
    <col min="4621" max="4621" width="18.5" style="9" customWidth="1"/>
    <col min="4622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70" width="6.75" style="9" customWidth="1"/>
    <col min="4871" max="4871" width="32.75" style="9" customWidth="1"/>
    <col min="4872" max="4872" width="7.75" style="9" customWidth="1"/>
    <col min="4873" max="4873" width="42.875" style="9" customWidth="1"/>
    <col min="4874" max="4874" width="12.75" style="9" customWidth="1"/>
    <col min="4875" max="4875" width="8.5" style="9" customWidth="1"/>
    <col min="4876" max="4876" width="5.5" style="9" customWidth="1"/>
    <col min="4877" max="4877" width="18.5" style="9" customWidth="1"/>
    <col min="4878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6" width="6.75" style="9" customWidth="1"/>
    <col min="5127" max="5127" width="32.75" style="9" customWidth="1"/>
    <col min="5128" max="5128" width="7.75" style="9" customWidth="1"/>
    <col min="5129" max="5129" width="42.875" style="9" customWidth="1"/>
    <col min="5130" max="5130" width="12.75" style="9" customWidth="1"/>
    <col min="5131" max="5131" width="8.5" style="9" customWidth="1"/>
    <col min="5132" max="5132" width="5.5" style="9" customWidth="1"/>
    <col min="5133" max="5133" width="18.5" style="9" customWidth="1"/>
    <col min="5134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2" width="6.75" style="9" customWidth="1"/>
    <col min="5383" max="5383" width="32.75" style="9" customWidth="1"/>
    <col min="5384" max="5384" width="7.75" style="9" customWidth="1"/>
    <col min="5385" max="5385" width="42.875" style="9" customWidth="1"/>
    <col min="5386" max="5386" width="12.75" style="9" customWidth="1"/>
    <col min="5387" max="5387" width="8.5" style="9" customWidth="1"/>
    <col min="5388" max="5388" width="5.5" style="9" customWidth="1"/>
    <col min="5389" max="5389" width="18.5" style="9" customWidth="1"/>
    <col min="5390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8" width="6.75" style="9" customWidth="1"/>
    <col min="5639" max="5639" width="32.75" style="9" customWidth="1"/>
    <col min="5640" max="5640" width="7.75" style="9" customWidth="1"/>
    <col min="5641" max="5641" width="42.875" style="9" customWidth="1"/>
    <col min="5642" max="5642" width="12.75" style="9" customWidth="1"/>
    <col min="5643" max="5643" width="8.5" style="9" customWidth="1"/>
    <col min="5644" max="5644" width="5.5" style="9" customWidth="1"/>
    <col min="5645" max="5645" width="18.5" style="9" customWidth="1"/>
    <col min="5646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4" width="6.75" style="9" customWidth="1"/>
    <col min="5895" max="5895" width="32.75" style="9" customWidth="1"/>
    <col min="5896" max="5896" width="7.75" style="9" customWidth="1"/>
    <col min="5897" max="5897" width="42.875" style="9" customWidth="1"/>
    <col min="5898" max="5898" width="12.75" style="9" customWidth="1"/>
    <col min="5899" max="5899" width="8.5" style="9" customWidth="1"/>
    <col min="5900" max="5900" width="5.5" style="9" customWidth="1"/>
    <col min="5901" max="5901" width="18.5" style="9" customWidth="1"/>
    <col min="5902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50" width="6.75" style="9" customWidth="1"/>
    <col min="6151" max="6151" width="32.75" style="9" customWidth="1"/>
    <col min="6152" max="6152" width="7.75" style="9" customWidth="1"/>
    <col min="6153" max="6153" width="42.875" style="9" customWidth="1"/>
    <col min="6154" max="6154" width="12.75" style="9" customWidth="1"/>
    <col min="6155" max="6155" width="8.5" style="9" customWidth="1"/>
    <col min="6156" max="6156" width="5.5" style="9" customWidth="1"/>
    <col min="6157" max="6157" width="18.5" style="9" customWidth="1"/>
    <col min="6158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6" width="6.75" style="9" customWidth="1"/>
    <col min="6407" max="6407" width="32.75" style="9" customWidth="1"/>
    <col min="6408" max="6408" width="7.75" style="9" customWidth="1"/>
    <col min="6409" max="6409" width="42.875" style="9" customWidth="1"/>
    <col min="6410" max="6410" width="12.75" style="9" customWidth="1"/>
    <col min="6411" max="6411" width="8.5" style="9" customWidth="1"/>
    <col min="6412" max="6412" width="5.5" style="9" customWidth="1"/>
    <col min="6413" max="6413" width="18.5" style="9" customWidth="1"/>
    <col min="6414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2" width="6.75" style="9" customWidth="1"/>
    <col min="6663" max="6663" width="32.75" style="9" customWidth="1"/>
    <col min="6664" max="6664" width="7.75" style="9" customWidth="1"/>
    <col min="6665" max="6665" width="42.875" style="9" customWidth="1"/>
    <col min="6666" max="6666" width="12.75" style="9" customWidth="1"/>
    <col min="6667" max="6667" width="8.5" style="9" customWidth="1"/>
    <col min="6668" max="6668" width="5.5" style="9" customWidth="1"/>
    <col min="6669" max="6669" width="18.5" style="9" customWidth="1"/>
    <col min="6670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8" width="6.75" style="9" customWidth="1"/>
    <col min="6919" max="6919" width="32.75" style="9" customWidth="1"/>
    <col min="6920" max="6920" width="7.75" style="9" customWidth="1"/>
    <col min="6921" max="6921" width="42.875" style="9" customWidth="1"/>
    <col min="6922" max="6922" width="12.75" style="9" customWidth="1"/>
    <col min="6923" max="6923" width="8.5" style="9" customWidth="1"/>
    <col min="6924" max="6924" width="5.5" style="9" customWidth="1"/>
    <col min="6925" max="6925" width="18.5" style="9" customWidth="1"/>
    <col min="6926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4" width="6.75" style="9" customWidth="1"/>
    <col min="7175" max="7175" width="32.75" style="9" customWidth="1"/>
    <col min="7176" max="7176" width="7.75" style="9" customWidth="1"/>
    <col min="7177" max="7177" width="42.875" style="9" customWidth="1"/>
    <col min="7178" max="7178" width="12.75" style="9" customWidth="1"/>
    <col min="7179" max="7179" width="8.5" style="9" customWidth="1"/>
    <col min="7180" max="7180" width="5.5" style="9" customWidth="1"/>
    <col min="7181" max="7181" width="18.5" style="9" customWidth="1"/>
    <col min="7182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30" width="6.75" style="9" customWidth="1"/>
    <col min="7431" max="7431" width="32.75" style="9" customWidth="1"/>
    <col min="7432" max="7432" width="7.75" style="9" customWidth="1"/>
    <col min="7433" max="7433" width="42.875" style="9" customWidth="1"/>
    <col min="7434" max="7434" width="12.75" style="9" customWidth="1"/>
    <col min="7435" max="7435" width="8.5" style="9" customWidth="1"/>
    <col min="7436" max="7436" width="5.5" style="9" customWidth="1"/>
    <col min="7437" max="7437" width="18.5" style="9" customWidth="1"/>
    <col min="7438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6" width="6.75" style="9" customWidth="1"/>
    <col min="7687" max="7687" width="32.75" style="9" customWidth="1"/>
    <col min="7688" max="7688" width="7.75" style="9" customWidth="1"/>
    <col min="7689" max="7689" width="42.875" style="9" customWidth="1"/>
    <col min="7690" max="7690" width="12.75" style="9" customWidth="1"/>
    <col min="7691" max="7691" width="8.5" style="9" customWidth="1"/>
    <col min="7692" max="7692" width="5.5" style="9" customWidth="1"/>
    <col min="7693" max="7693" width="18.5" style="9" customWidth="1"/>
    <col min="7694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2" width="6.75" style="9" customWidth="1"/>
    <col min="7943" max="7943" width="32.75" style="9" customWidth="1"/>
    <col min="7944" max="7944" width="7.75" style="9" customWidth="1"/>
    <col min="7945" max="7945" width="42.875" style="9" customWidth="1"/>
    <col min="7946" max="7946" width="12.75" style="9" customWidth="1"/>
    <col min="7947" max="7947" width="8.5" style="9" customWidth="1"/>
    <col min="7948" max="7948" width="5.5" style="9" customWidth="1"/>
    <col min="7949" max="7949" width="18.5" style="9" customWidth="1"/>
    <col min="7950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8" width="6.75" style="9" customWidth="1"/>
    <col min="8199" max="8199" width="32.75" style="9" customWidth="1"/>
    <col min="8200" max="8200" width="7.75" style="9" customWidth="1"/>
    <col min="8201" max="8201" width="42.875" style="9" customWidth="1"/>
    <col min="8202" max="8202" width="12.75" style="9" customWidth="1"/>
    <col min="8203" max="8203" width="8.5" style="9" customWidth="1"/>
    <col min="8204" max="8204" width="5.5" style="9" customWidth="1"/>
    <col min="8205" max="8205" width="18.5" style="9" customWidth="1"/>
    <col min="8206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4" width="6.75" style="9" customWidth="1"/>
    <col min="8455" max="8455" width="32.75" style="9" customWidth="1"/>
    <col min="8456" max="8456" width="7.75" style="9" customWidth="1"/>
    <col min="8457" max="8457" width="42.875" style="9" customWidth="1"/>
    <col min="8458" max="8458" width="12.75" style="9" customWidth="1"/>
    <col min="8459" max="8459" width="8.5" style="9" customWidth="1"/>
    <col min="8460" max="8460" width="5.5" style="9" customWidth="1"/>
    <col min="8461" max="8461" width="18.5" style="9" customWidth="1"/>
    <col min="8462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10" width="6.75" style="9" customWidth="1"/>
    <col min="8711" max="8711" width="32.75" style="9" customWidth="1"/>
    <col min="8712" max="8712" width="7.75" style="9" customWidth="1"/>
    <col min="8713" max="8713" width="42.875" style="9" customWidth="1"/>
    <col min="8714" max="8714" width="12.75" style="9" customWidth="1"/>
    <col min="8715" max="8715" width="8.5" style="9" customWidth="1"/>
    <col min="8716" max="8716" width="5.5" style="9" customWidth="1"/>
    <col min="8717" max="8717" width="18.5" style="9" customWidth="1"/>
    <col min="8718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6" width="6.75" style="9" customWidth="1"/>
    <col min="8967" max="8967" width="32.75" style="9" customWidth="1"/>
    <col min="8968" max="8968" width="7.75" style="9" customWidth="1"/>
    <col min="8969" max="8969" width="42.875" style="9" customWidth="1"/>
    <col min="8970" max="8970" width="12.75" style="9" customWidth="1"/>
    <col min="8971" max="8971" width="8.5" style="9" customWidth="1"/>
    <col min="8972" max="8972" width="5.5" style="9" customWidth="1"/>
    <col min="8973" max="8973" width="18.5" style="9" customWidth="1"/>
    <col min="8974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2" width="6.75" style="9" customWidth="1"/>
    <col min="9223" max="9223" width="32.75" style="9" customWidth="1"/>
    <col min="9224" max="9224" width="7.75" style="9" customWidth="1"/>
    <col min="9225" max="9225" width="42.875" style="9" customWidth="1"/>
    <col min="9226" max="9226" width="12.75" style="9" customWidth="1"/>
    <col min="9227" max="9227" width="8.5" style="9" customWidth="1"/>
    <col min="9228" max="9228" width="5.5" style="9" customWidth="1"/>
    <col min="9229" max="9229" width="18.5" style="9" customWidth="1"/>
    <col min="9230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8" width="6.75" style="9" customWidth="1"/>
    <col min="9479" max="9479" width="32.75" style="9" customWidth="1"/>
    <col min="9480" max="9480" width="7.75" style="9" customWidth="1"/>
    <col min="9481" max="9481" width="42.875" style="9" customWidth="1"/>
    <col min="9482" max="9482" width="12.75" style="9" customWidth="1"/>
    <col min="9483" max="9483" width="8.5" style="9" customWidth="1"/>
    <col min="9484" max="9484" width="5.5" style="9" customWidth="1"/>
    <col min="9485" max="9485" width="18.5" style="9" customWidth="1"/>
    <col min="9486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4" width="6.75" style="9" customWidth="1"/>
    <col min="9735" max="9735" width="32.75" style="9" customWidth="1"/>
    <col min="9736" max="9736" width="7.75" style="9" customWidth="1"/>
    <col min="9737" max="9737" width="42.875" style="9" customWidth="1"/>
    <col min="9738" max="9738" width="12.75" style="9" customWidth="1"/>
    <col min="9739" max="9739" width="8.5" style="9" customWidth="1"/>
    <col min="9740" max="9740" width="5.5" style="9" customWidth="1"/>
    <col min="9741" max="9741" width="18.5" style="9" customWidth="1"/>
    <col min="9742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90" width="6.75" style="9" customWidth="1"/>
    <col min="9991" max="9991" width="32.75" style="9" customWidth="1"/>
    <col min="9992" max="9992" width="7.75" style="9" customWidth="1"/>
    <col min="9993" max="9993" width="42.875" style="9" customWidth="1"/>
    <col min="9994" max="9994" width="12.75" style="9" customWidth="1"/>
    <col min="9995" max="9995" width="8.5" style="9" customWidth="1"/>
    <col min="9996" max="9996" width="5.5" style="9" customWidth="1"/>
    <col min="9997" max="9997" width="18.5" style="9" customWidth="1"/>
    <col min="9998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6" width="6.75" style="9" customWidth="1"/>
    <col min="10247" max="10247" width="32.75" style="9" customWidth="1"/>
    <col min="10248" max="10248" width="7.75" style="9" customWidth="1"/>
    <col min="10249" max="10249" width="42.875" style="9" customWidth="1"/>
    <col min="10250" max="10250" width="12.75" style="9" customWidth="1"/>
    <col min="10251" max="10251" width="8.5" style="9" customWidth="1"/>
    <col min="10252" max="10252" width="5.5" style="9" customWidth="1"/>
    <col min="10253" max="10253" width="18.5" style="9" customWidth="1"/>
    <col min="10254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2" width="6.75" style="9" customWidth="1"/>
    <col min="10503" max="10503" width="32.75" style="9" customWidth="1"/>
    <col min="10504" max="10504" width="7.75" style="9" customWidth="1"/>
    <col min="10505" max="10505" width="42.875" style="9" customWidth="1"/>
    <col min="10506" max="10506" width="12.75" style="9" customWidth="1"/>
    <col min="10507" max="10507" width="8.5" style="9" customWidth="1"/>
    <col min="10508" max="10508" width="5.5" style="9" customWidth="1"/>
    <col min="10509" max="10509" width="18.5" style="9" customWidth="1"/>
    <col min="10510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8" width="6.75" style="9" customWidth="1"/>
    <col min="10759" max="10759" width="32.75" style="9" customWidth="1"/>
    <col min="10760" max="10760" width="7.75" style="9" customWidth="1"/>
    <col min="10761" max="10761" width="42.875" style="9" customWidth="1"/>
    <col min="10762" max="10762" width="12.75" style="9" customWidth="1"/>
    <col min="10763" max="10763" width="8.5" style="9" customWidth="1"/>
    <col min="10764" max="10764" width="5.5" style="9" customWidth="1"/>
    <col min="10765" max="10765" width="18.5" style="9" customWidth="1"/>
    <col min="10766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4" width="6.75" style="9" customWidth="1"/>
    <col min="11015" max="11015" width="32.75" style="9" customWidth="1"/>
    <col min="11016" max="11016" width="7.75" style="9" customWidth="1"/>
    <col min="11017" max="11017" width="42.875" style="9" customWidth="1"/>
    <col min="11018" max="11018" width="12.75" style="9" customWidth="1"/>
    <col min="11019" max="11019" width="8.5" style="9" customWidth="1"/>
    <col min="11020" max="11020" width="5.5" style="9" customWidth="1"/>
    <col min="11021" max="11021" width="18.5" style="9" customWidth="1"/>
    <col min="11022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70" width="6.75" style="9" customWidth="1"/>
    <col min="11271" max="11271" width="32.75" style="9" customWidth="1"/>
    <col min="11272" max="11272" width="7.75" style="9" customWidth="1"/>
    <col min="11273" max="11273" width="42.875" style="9" customWidth="1"/>
    <col min="11274" max="11274" width="12.75" style="9" customWidth="1"/>
    <col min="11275" max="11275" width="8.5" style="9" customWidth="1"/>
    <col min="11276" max="11276" width="5.5" style="9" customWidth="1"/>
    <col min="11277" max="11277" width="18.5" style="9" customWidth="1"/>
    <col min="11278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6" width="6.75" style="9" customWidth="1"/>
    <col min="11527" max="11527" width="32.75" style="9" customWidth="1"/>
    <col min="11528" max="11528" width="7.75" style="9" customWidth="1"/>
    <col min="11529" max="11529" width="42.875" style="9" customWidth="1"/>
    <col min="11530" max="11530" width="12.75" style="9" customWidth="1"/>
    <col min="11531" max="11531" width="8.5" style="9" customWidth="1"/>
    <col min="11532" max="11532" width="5.5" style="9" customWidth="1"/>
    <col min="11533" max="11533" width="18.5" style="9" customWidth="1"/>
    <col min="11534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2" width="6.75" style="9" customWidth="1"/>
    <col min="11783" max="11783" width="32.75" style="9" customWidth="1"/>
    <col min="11784" max="11784" width="7.75" style="9" customWidth="1"/>
    <col min="11785" max="11785" width="42.875" style="9" customWidth="1"/>
    <col min="11786" max="11786" width="12.75" style="9" customWidth="1"/>
    <col min="11787" max="11787" width="8.5" style="9" customWidth="1"/>
    <col min="11788" max="11788" width="5.5" style="9" customWidth="1"/>
    <col min="11789" max="11789" width="18.5" style="9" customWidth="1"/>
    <col min="11790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8" width="6.75" style="9" customWidth="1"/>
    <col min="12039" max="12039" width="32.75" style="9" customWidth="1"/>
    <col min="12040" max="12040" width="7.75" style="9" customWidth="1"/>
    <col min="12041" max="12041" width="42.875" style="9" customWidth="1"/>
    <col min="12042" max="12042" width="12.75" style="9" customWidth="1"/>
    <col min="12043" max="12043" width="8.5" style="9" customWidth="1"/>
    <col min="12044" max="12044" width="5.5" style="9" customWidth="1"/>
    <col min="12045" max="12045" width="18.5" style="9" customWidth="1"/>
    <col min="12046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4" width="6.75" style="9" customWidth="1"/>
    <col min="12295" max="12295" width="32.75" style="9" customWidth="1"/>
    <col min="12296" max="12296" width="7.75" style="9" customWidth="1"/>
    <col min="12297" max="12297" width="42.875" style="9" customWidth="1"/>
    <col min="12298" max="12298" width="12.75" style="9" customWidth="1"/>
    <col min="12299" max="12299" width="8.5" style="9" customWidth="1"/>
    <col min="12300" max="12300" width="5.5" style="9" customWidth="1"/>
    <col min="12301" max="12301" width="18.5" style="9" customWidth="1"/>
    <col min="12302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50" width="6.75" style="9" customWidth="1"/>
    <col min="12551" max="12551" width="32.75" style="9" customWidth="1"/>
    <col min="12552" max="12552" width="7.75" style="9" customWidth="1"/>
    <col min="12553" max="12553" width="42.875" style="9" customWidth="1"/>
    <col min="12554" max="12554" width="12.75" style="9" customWidth="1"/>
    <col min="12555" max="12555" width="8.5" style="9" customWidth="1"/>
    <col min="12556" max="12556" width="5.5" style="9" customWidth="1"/>
    <col min="12557" max="12557" width="18.5" style="9" customWidth="1"/>
    <col min="12558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6" width="6.75" style="9" customWidth="1"/>
    <col min="12807" max="12807" width="32.75" style="9" customWidth="1"/>
    <col min="12808" max="12808" width="7.75" style="9" customWidth="1"/>
    <col min="12809" max="12809" width="42.875" style="9" customWidth="1"/>
    <col min="12810" max="12810" width="12.75" style="9" customWidth="1"/>
    <col min="12811" max="12811" width="8.5" style="9" customWidth="1"/>
    <col min="12812" max="12812" width="5.5" style="9" customWidth="1"/>
    <col min="12813" max="12813" width="18.5" style="9" customWidth="1"/>
    <col min="12814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2" width="6.75" style="9" customWidth="1"/>
    <col min="13063" max="13063" width="32.75" style="9" customWidth="1"/>
    <col min="13064" max="13064" width="7.75" style="9" customWidth="1"/>
    <col min="13065" max="13065" width="42.875" style="9" customWidth="1"/>
    <col min="13066" max="13066" width="12.75" style="9" customWidth="1"/>
    <col min="13067" max="13067" width="8.5" style="9" customWidth="1"/>
    <col min="13068" max="13068" width="5.5" style="9" customWidth="1"/>
    <col min="13069" max="13069" width="18.5" style="9" customWidth="1"/>
    <col min="13070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8" width="6.75" style="9" customWidth="1"/>
    <col min="13319" max="13319" width="32.75" style="9" customWidth="1"/>
    <col min="13320" max="13320" width="7.75" style="9" customWidth="1"/>
    <col min="13321" max="13321" width="42.875" style="9" customWidth="1"/>
    <col min="13322" max="13322" width="12.75" style="9" customWidth="1"/>
    <col min="13323" max="13323" width="8.5" style="9" customWidth="1"/>
    <col min="13324" max="13324" width="5.5" style="9" customWidth="1"/>
    <col min="13325" max="13325" width="18.5" style="9" customWidth="1"/>
    <col min="13326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4" width="6.75" style="9" customWidth="1"/>
    <col min="13575" max="13575" width="32.75" style="9" customWidth="1"/>
    <col min="13576" max="13576" width="7.75" style="9" customWidth="1"/>
    <col min="13577" max="13577" width="42.875" style="9" customWidth="1"/>
    <col min="13578" max="13578" width="12.75" style="9" customWidth="1"/>
    <col min="13579" max="13579" width="8.5" style="9" customWidth="1"/>
    <col min="13580" max="13580" width="5.5" style="9" customWidth="1"/>
    <col min="13581" max="13581" width="18.5" style="9" customWidth="1"/>
    <col min="13582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30" width="6.75" style="9" customWidth="1"/>
    <col min="13831" max="13831" width="32.75" style="9" customWidth="1"/>
    <col min="13832" max="13832" width="7.75" style="9" customWidth="1"/>
    <col min="13833" max="13833" width="42.875" style="9" customWidth="1"/>
    <col min="13834" max="13834" width="12.75" style="9" customWidth="1"/>
    <col min="13835" max="13835" width="8.5" style="9" customWidth="1"/>
    <col min="13836" max="13836" width="5.5" style="9" customWidth="1"/>
    <col min="13837" max="13837" width="18.5" style="9" customWidth="1"/>
    <col min="13838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6" width="6.75" style="9" customWidth="1"/>
    <col min="14087" max="14087" width="32.75" style="9" customWidth="1"/>
    <col min="14088" max="14088" width="7.75" style="9" customWidth="1"/>
    <col min="14089" max="14089" width="42.875" style="9" customWidth="1"/>
    <col min="14090" max="14090" width="12.75" style="9" customWidth="1"/>
    <col min="14091" max="14091" width="8.5" style="9" customWidth="1"/>
    <col min="14092" max="14092" width="5.5" style="9" customWidth="1"/>
    <col min="14093" max="14093" width="18.5" style="9" customWidth="1"/>
    <col min="14094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2" width="6.75" style="9" customWidth="1"/>
    <col min="14343" max="14343" width="32.75" style="9" customWidth="1"/>
    <col min="14344" max="14344" width="7.75" style="9" customWidth="1"/>
    <col min="14345" max="14345" width="42.875" style="9" customWidth="1"/>
    <col min="14346" max="14346" width="12.75" style="9" customWidth="1"/>
    <col min="14347" max="14347" width="8.5" style="9" customWidth="1"/>
    <col min="14348" max="14348" width="5.5" style="9" customWidth="1"/>
    <col min="14349" max="14349" width="18.5" style="9" customWidth="1"/>
    <col min="14350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8" width="6.75" style="9" customWidth="1"/>
    <col min="14599" max="14599" width="32.75" style="9" customWidth="1"/>
    <col min="14600" max="14600" width="7.75" style="9" customWidth="1"/>
    <col min="14601" max="14601" width="42.875" style="9" customWidth="1"/>
    <col min="14602" max="14602" width="12.75" style="9" customWidth="1"/>
    <col min="14603" max="14603" width="8.5" style="9" customWidth="1"/>
    <col min="14604" max="14604" width="5.5" style="9" customWidth="1"/>
    <col min="14605" max="14605" width="18.5" style="9" customWidth="1"/>
    <col min="14606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4" width="6.75" style="9" customWidth="1"/>
    <col min="14855" max="14855" width="32.75" style="9" customWidth="1"/>
    <col min="14856" max="14856" width="7.75" style="9" customWidth="1"/>
    <col min="14857" max="14857" width="42.875" style="9" customWidth="1"/>
    <col min="14858" max="14858" width="12.75" style="9" customWidth="1"/>
    <col min="14859" max="14859" width="8.5" style="9" customWidth="1"/>
    <col min="14860" max="14860" width="5.5" style="9" customWidth="1"/>
    <col min="14861" max="14861" width="18.5" style="9" customWidth="1"/>
    <col min="14862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10" width="6.75" style="9" customWidth="1"/>
    <col min="15111" max="15111" width="32.75" style="9" customWidth="1"/>
    <col min="15112" max="15112" width="7.75" style="9" customWidth="1"/>
    <col min="15113" max="15113" width="42.875" style="9" customWidth="1"/>
    <col min="15114" max="15114" width="12.75" style="9" customWidth="1"/>
    <col min="15115" max="15115" width="8.5" style="9" customWidth="1"/>
    <col min="15116" max="15116" width="5.5" style="9" customWidth="1"/>
    <col min="15117" max="15117" width="18.5" style="9" customWidth="1"/>
    <col min="15118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6" width="6.75" style="9" customWidth="1"/>
    <col min="15367" max="15367" width="32.75" style="9" customWidth="1"/>
    <col min="15368" max="15368" width="7.75" style="9" customWidth="1"/>
    <col min="15369" max="15369" width="42.875" style="9" customWidth="1"/>
    <col min="15370" max="15370" width="12.75" style="9" customWidth="1"/>
    <col min="15371" max="15371" width="8.5" style="9" customWidth="1"/>
    <col min="15372" max="15372" width="5.5" style="9" customWidth="1"/>
    <col min="15373" max="15373" width="18.5" style="9" customWidth="1"/>
    <col min="15374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2" width="6.75" style="9" customWidth="1"/>
    <col min="15623" max="15623" width="32.75" style="9" customWidth="1"/>
    <col min="15624" max="15624" width="7.75" style="9" customWidth="1"/>
    <col min="15625" max="15625" width="42.875" style="9" customWidth="1"/>
    <col min="15626" max="15626" width="12.75" style="9" customWidth="1"/>
    <col min="15627" max="15627" width="8.5" style="9" customWidth="1"/>
    <col min="15628" max="15628" width="5.5" style="9" customWidth="1"/>
    <col min="15629" max="15629" width="18.5" style="9" customWidth="1"/>
    <col min="15630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8" width="6.75" style="9" customWidth="1"/>
    <col min="15879" max="15879" width="32.75" style="9" customWidth="1"/>
    <col min="15880" max="15880" width="7.75" style="9" customWidth="1"/>
    <col min="15881" max="15881" width="42.875" style="9" customWidth="1"/>
    <col min="15882" max="15882" width="12.75" style="9" customWidth="1"/>
    <col min="15883" max="15883" width="8.5" style="9" customWidth="1"/>
    <col min="15884" max="15884" width="5.5" style="9" customWidth="1"/>
    <col min="15885" max="15885" width="18.5" style="9" customWidth="1"/>
    <col min="15886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4" width="6.75" style="9" customWidth="1"/>
    <col min="16135" max="16135" width="32.75" style="9" customWidth="1"/>
    <col min="16136" max="16136" width="7.75" style="9" customWidth="1"/>
    <col min="16137" max="16137" width="42.875" style="9" customWidth="1"/>
    <col min="16138" max="16138" width="12.75" style="9" customWidth="1"/>
    <col min="16139" max="16139" width="8.5" style="9" customWidth="1"/>
    <col min="16140" max="16140" width="5.5" style="9" customWidth="1"/>
    <col min="16141" max="16141" width="18.5" style="9" customWidth="1"/>
    <col min="16142" max="16384" width="9" style="9"/>
  </cols>
  <sheetData>
    <row r="1" spans="1:12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36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</row>
    <row r="3" spans="1:12" ht="102" customHeight="1">
      <c r="A3" s="4">
        <f>SUBTOTAL(3,$E$3:E3)*1</f>
        <v>1</v>
      </c>
      <c r="B3" s="64" t="s">
        <v>41</v>
      </c>
      <c r="C3" s="6">
        <f>_xlfn.XLOOKUP(E3,'[1]20毕业生'!$E$2:$E$195,'[1]20毕业生'!$B$2:$B$195)</f>
        <v>2011086124</v>
      </c>
      <c r="D3" s="6" t="str">
        <f>_xlfn.XLOOKUP(E3,'[1]20毕业生'!$E$2:$E$195,'[1]20毕业生'!$P$2:$P$195)</f>
        <v>材料与化工</v>
      </c>
      <c r="E3" s="6" t="s">
        <v>42</v>
      </c>
      <c r="F3" s="6" t="s">
        <v>30</v>
      </c>
      <c r="G3" s="13" t="s">
        <v>43</v>
      </c>
      <c r="H3" s="6" t="s">
        <v>44</v>
      </c>
      <c r="I3" s="7" t="s">
        <v>45</v>
      </c>
      <c r="J3" s="14" t="s">
        <v>46</v>
      </c>
      <c r="K3" s="100" t="s">
        <v>47</v>
      </c>
      <c r="L3" s="104" t="s">
        <v>48</v>
      </c>
    </row>
    <row r="4" spans="1:12" ht="102" customHeight="1">
      <c r="A4" s="4">
        <f>SUBTOTAL(3,$E$3:E4)*1</f>
        <v>2</v>
      </c>
      <c r="B4" s="66"/>
      <c r="C4" s="6">
        <f>_xlfn.XLOOKUP(E4,'[1]20毕业生'!$E$2:$E$195,'[1]20毕业生'!$B$2:$B$195)</f>
        <v>2011086027</v>
      </c>
      <c r="D4" s="6" t="str">
        <f>_xlfn.XLOOKUP(E4,'[1]20毕业生'!$E$2:$E$195,'[1]20毕业生'!$P$2:$P$195)</f>
        <v>材料与化工</v>
      </c>
      <c r="E4" s="6" t="s">
        <v>49</v>
      </c>
      <c r="F4" s="6" t="s">
        <v>30</v>
      </c>
      <c r="G4" s="13" t="s">
        <v>50</v>
      </c>
      <c r="H4" s="6" t="s">
        <v>51</v>
      </c>
      <c r="I4" s="7" t="s">
        <v>52</v>
      </c>
      <c r="J4" s="14" t="s">
        <v>53</v>
      </c>
      <c r="K4" s="102"/>
      <c r="L4" s="105"/>
    </row>
  </sheetData>
  <autoFilter ref="B2:L2" xr:uid="{AEB03A9F-BE0A-4789-AC12-04A511DD1896}"/>
  <mergeCells count="4">
    <mergeCell ref="A1:L1"/>
    <mergeCell ref="B3:B4"/>
    <mergeCell ref="K3:K4"/>
    <mergeCell ref="L3:L4"/>
  </mergeCells>
  <phoneticPr fontId="3" type="noConversion"/>
  <pageMargins left="0.26" right="0.21" top="0.23" bottom="0.38" header="0.22" footer="0.16"/>
  <pageSetup paperSize="9" orientation="landscape" horizontalDpi="200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56CA-2408-461D-A28A-F67B549FA223}">
  <sheetPr>
    <tabColor rgb="FF92D050"/>
  </sheetPr>
  <dimension ref="A1:L5"/>
  <sheetViews>
    <sheetView zoomScaleNormal="100" workbookViewId="0">
      <selection activeCell="J3" sqref="J3:J5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7.625" style="9" customWidth="1"/>
    <col min="5" max="6" width="6.75" style="10" customWidth="1"/>
    <col min="7" max="7" width="32.75" style="9" customWidth="1"/>
    <col min="8" max="8" width="7.75" style="9" customWidth="1"/>
    <col min="9" max="9" width="42.875" style="9" customWidth="1"/>
    <col min="10" max="10" width="11.375" style="10" customWidth="1"/>
    <col min="11" max="11" width="8.5" style="10" customWidth="1"/>
    <col min="12" max="12" width="5.5" style="10" customWidth="1"/>
    <col min="13" max="13" width="18.5" style="9" customWidth="1"/>
    <col min="14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7.625" style="9" customWidth="1"/>
    <col min="261" max="262" width="6.75" style="9" customWidth="1"/>
    <col min="263" max="263" width="32.75" style="9" customWidth="1"/>
    <col min="264" max="264" width="7.75" style="9" customWidth="1"/>
    <col min="265" max="265" width="42.875" style="9" customWidth="1"/>
    <col min="266" max="266" width="11.375" style="9" customWidth="1"/>
    <col min="267" max="267" width="8.5" style="9" customWidth="1"/>
    <col min="268" max="268" width="5.5" style="9" customWidth="1"/>
    <col min="269" max="269" width="18.5" style="9" customWidth="1"/>
    <col min="270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7.625" style="9" customWidth="1"/>
    <col min="517" max="518" width="6.75" style="9" customWidth="1"/>
    <col min="519" max="519" width="32.75" style="9" customWidth="1"/>
    <col min="520" max="520" width="7.75" style="9" customWidth="1"/>
    <col min="521" max="521" width="42.875" style="9" customWidth="1"/>
    <col min="522" max="522" width="11.375" style="9" customWidth="1"/>
    <col min="523" max="523" width="8.5" style="9" customWidth="1"/>
    <col min="524" max="524" width="5.5" style="9" customWidth="1"/>
    <col min="525" max="525" width="18.5" style="9" customWidth="1"/>
    <col min="526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7.625" style="9" customWidth="1"/>
    <col min="773" max="774" width="6.75" style="9" customWidth="1"/>
    <col min="775" max="775" width="32.75" style="9" customWidth="1"/>
    <col min="776" max="776" width="7.75" style="9" customWidth="1"/>
    <col min="777" max="777" width="42.875" style="9" customWidth="1"/>
    <col min="778" max="778" width="11.375" style="9" customWidth="1"/>
    <col min="779" max="779" width="8.5" style="9" customWidth="1"/>
    <col min="780" max="780" width="5.5" style="9" customWidth="1"/>
    <col min="781" max="781" width="18.5" style="9" customWidth="1"/>
    <col min="782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7.625" style="9" customWidth="1"/>
    <col min="1029" max="1030" width="6.75" style="9" customWidth="1"/>
    <col min="1031" max="1031" width="32.75" style="9" customWidth="1"/>
    <col min="1032" max="1032" width="7.75" style="9" customWidth="1"/>
    <col min="1033" max="1033" width="42.875" style="9" customWidth="1"/>
    <col min="1034" max="1034" width="11.375" style="9" customWidth="1"/>
    <col min="1035" max="1035" width="8.5" style="9" customWidth="1"/>
    <col min="1036" max="1036" width="5.5" style="9" customWidth="1"/>
    <col min="1037" max="1037" width="18.5" style="9" customWidth="1"/>
    <col min="1038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7.625" style="9" customWidth="1"/>
    <col min="1285" max="1286" width="6.75" style="9" customWidth="1"/>
    <col min="1287" max="1287" width="32.75" style="9" customWidth="1"/>
    <col min="1288" max="1288" width="7.75" style="9" customWidth="1"/>
    <col min="1289" max="1289" width="42.875" style="9" customWidth="1"/>
    <col min="1290" max="1290" width="11.375" style="9" customWidth="1"/>
    <col min="1291" max="1291" width="8.5" style="9" customWidth="1"/>
    <col min="1292" max="1292" width="5.5" style="9" customWidth="1"/>
    <col min="1293" max="1293" width="18.5" style="9" customWidth="1"/>
    <col min="1294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7.625" style="9" customWidth="1"/>
    <col min="1541" max="1542" width="6.75" style="9" customWidth="1"/>
    <col min="1543" max="1543" width="32.75" style="9" customWidth="1"/>
    <col min="1544" max="1544" width="7.75" style="9" customWidth="1"/>
    <col min="1545" max="1545" width="42.875" style="9" customWidth="1"/>
    <col min="1546" max="1546" width="11.375" style="9" customWidth="1"/>
    <col min="1547" max="1547" width="8.5" style="9" customWidth="1"/>
    <col min="1548" max="1548" width="5.5" style="9" customWidth="1"/>
    <col min="1549" max="1549" width="18.5" style="9" customWidth="1"/>
    <col min="1550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7.625" style="9" customWidth="1"/>
    <col min="1797" max="1798" width="6.75" style="9" customWidth="1"/>
    <col min="1799" max="1799" width="32.75" style="9" customWidth="1"/>
    <col min="1800" max="1800" width="7.75" style="9" customWidth="1"/>
    <col min="1801" max="1801" width="42.875" style="9" customWidth="1"/>
    <col min="1802" max="1802" width="11.375" style="9" customWidth="1"/>
    <col min="1803" max="1803" width="8.5" style="9" customWidth="1"/>
    <col min="1804" max="1804" width="5.5" style="9" customWidth="1"/>
    <col min="1805" max="1805" width="18.5" style="9" customWidth="1"/>
    <col min="1806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7.625" style="9" customWidth="1"/>
    <col min="2053" max="2054" width="6.75" style="9" customWidth="1"/>
    <col min="2055" max="2055" width="32.75" style="9" customWidth="1"/>
    <col min="2056" max="2056" width="7.75" style="9" customWidth="1"/>
    <col min="2057" max="2057" width="42.875" style="9" customWidth="1"/>
    <col min="2058" max="2058" width="11.375" style="9" customWidth="1"/>
    <col min="2059" max="2059" width="8.5" style="9" customWidth="1"/>
    <col min="2060" max="2060" width="5.5" style="9" customWidth="1"/>
    <col min="2061" max="2061" width="18.5" style="9" customWidth="1"/>
    <col min="2062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7.625" style="9" customWidth="1"/>
    <col min="2309" max="2310" width="6.75" style="9" customWidth="1"/>
    <col min="2311" max="2311" width="32.75" style="9" customWidth="1"/>
    <col min="2312" max="2312" width="7.75" style="9" customWidth="1"/>
    <col min="2313" max="2313" width="42.875" style="9" customWidth="1"/>
    <col min="2314" max="2314" width="11.375" style="9" customWidth="1"/>
    <col min="2315" max="2315" width="8.5" style="9" customWidth="1"/>
    <col min="2316" max="2316" width="5.5" style="9" customWidth="1"/>
    <col min="2317" max="2317" width="18.5" style="9" customWidth="1"/>
    <col min="2318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7.625" style="9" customWidth="1"/>
    <col min="2565" max="2566" width="6.75" style="9" customWidth="1"/>
    <col min="2567" max="2567" width="32.75" style="9" customWidth="1"/>
    <col min="2568" max="2568" width="7.75" style="9" customWidth="1"/>
    <col min="2569" max="2569" width="42.875" style="9" customWidth="1"/>
    <col min="2570" max="2570" width="11.375" style="9" customWidth="1"/>
    <col min="2571" max="2571" width="8.5" style="9" customWidth="1"/>
    <col min="2572" max="2572" width="5.5" style="9" customWidth="1"/>
    <col min="2573" max="2573" width="18.5" style="9" customWidth="1"/>
    <col min="2574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7.625" style="9" customWidth="1"/>
    <col min="2821" max="2822" width="6.75" style="9" customWidth="1"/>
    <col min="2823" max="2823" width="32.75" style="9" customWidth="1"/>
    <col min="2824" max="2824" width="7.75" style="9" customWidth="1"/>
    <col min="2825" max="2825" width="42.875" style="9" customWidth="1"/>
    <col min="2826" max="2826" width="11.375" style="9" customWidth="1"/>
    <col min="2827" max="2827" width="8.5" style="9" customWidth="1"/>
    <col min="2828" max="2828" width="5.5" style="9" customWidth="1"/>
    <col min="2829" max="2829" width="18.5" style="9" customWidth="1"/>
    <col min="2830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7.625" style="9" customWidth="1"/>
    <col min="3077" max="3078" width="6.75" style="9" customWidth="1"/>
    <col min="3079" max="3079" width="32.75" style="9" customWidth="1"/>
    <col min="3080" max="3080" width="7.75" style="9" customWidth="1"/>
    <col min="3081" max="3081" width="42.875" style="9" customWidth="1"/>
    <col min="3082" max="3082" width="11.375" style="9" customWidth="1"/>
    <col min="3083" max="3083" width="8.5" style="9" customWidth="1"/>
    <col min="3084" max="3084" width="5.5" style="9" customWidth="1"/>
    <col min="3085" max="3085" width="18.5" style="9" customWidth="1"/>
    <col min="3086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7.625" style="9" customWidth="1"/>
    <col min="3333" max="3334" width="6.75" style="9" customWidth="1"/>
    <col min="3335" max="3335" width="32.75" style="9" customWidth="1"/>
    <col min="3336" max="3336" width="7.75" style="9" customWidth="1"/>
    <col min="3337" max="3337" width="42.875" style="9" customWidth="1"/>
    <col min="3338" max="3338" width="11.375" style="9" customWidth="1"/>
    <col min="3339" max="3339" width="8.5" style="9" customWidth="1"/>
    <col min="3340" max="3340" width="5.5" style="9" customWidth="1"/>
    <col min="3341" max="3341" width="18.5" style="9" customWidth="1"/>
    <col min="3342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7.625" style="9" customWidth="1"/>
    <col min="3589" max="3590" width="6.75" style="9" customWidth="1"/>
    <col min="3591" max="3591" width="32.75" style="9" customWidth="1"/>
    <col min="3592" max="3592" width="7.75" style="9" customWidth="1"/>
    <col min="3593" max="3593" width="42.875" style="9" customWidth="1"/>
    <col min="3594" max="3594" width="11.375" style="9" customWidth="1"/>
    <col min="3595" max="3595" width="8.5" style="9" customWidth="1"/>
    <col min="3596" max="3596" width="5.5" style="9" customWidth="1"/>
    <col min="3597" max="3597" width="18.5" style="9" customWidth="1"/>
    <col min="3598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7.625" style="9" customWidth="1"/>
    <col min="3845" max="3846" width="6.75" style="9" customWidth="1"/>
    <col min="3847" max="3847" width="32.75" style="9" customWidth="1"/>
    <col min="3848" max="3848" width="7.75" style="9" customWidth="1"/>
    <col min="3849" max="3849" width="42.875" style="9" customWidth="1"/>
    <col min="3850" max="3850" width="11.375" style="9" customWidth="1"/>
    <col min="3851" max="3851" width="8.5" style="9" customWidth="1"/>
    <col min="3852" max="3852" width="5.5" style="9" customWidth="1"/>
    <col min="3853" max="3853" width="18.5" style="9" customWidth="1"/>
    <col min="3854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7.625" style="9" customWidth="1"/>
    <col min="4101" max="4102" width="6.75" style="9" customWidth="1"/>
    <col min="4103" max="4103" width="32.75" style="9" customWidth="1"/>
    <col min="4104" max="4104" width="7.75" style="9" customWidth="1"/>
    <col min="4105" max="4105" width="42.875" style="9" customWidth="1"/>
    <col min="4106" max="4106" width="11.375" style="9" customWidth="1"/>
    <col min="4107" max="4107" width="8.5" style="9" customWidth="1"/>
    <col min="4108" max="4108" width="5.5" style="9" customWidth="1"/>
    <col min="4109" max="4109" width="18.5" style="9" customWidth="1"/>
    <col min="4110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7.625" style="9" customWidth="1"/>
    <col min="4357" max="4358" width="6.75" style="9" customWidth="1"/>
    <col min="4359" max="4359" width="32.75" style="9" customWidth="1"/>
    <col min="4360" max="4360" width="7.75" style="9" customWidth="1"/>
    <col min="4361" max="4361" width="42.875" style="9" customWidth="1"/>
    <col min="4362" max="4362" width="11.375" style="9" customWidth="1"/>
    <col min="4363" max="4363" width="8.5" style="9" customWidth="1"/>
    <col min="4364" max="4364" width="5.5" style="9" customWidth="1"/>
    <col min="4365" max="4365" width="18.5" style="9" customWidth="1"/>
    <col min="4366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7.625" style="9" customWidth="1"/>
    <col min="4613" max="4614" width="6.75" style="9" customWidth="1"/>
    <col min="4615" max="4615" width="32.75" style="9" customWidth="1"/>
    <col min="4616" max="4616" width="7.75" style="9" customWidth="1"/>
    <col min="4617" max="4617" width="42.875" style="9" customWidth="1"/>
    <col min="4618" max="4618" width="11.375" style="9" customWidth="1"/>
    <col min="4619" max="4619" width="8.5" style="9" customWidth="1"/>
    <col min="4620" max="4620" width="5.5" style="9" customWidth="1"/>
    <col min="4621" max="4621" width="18.5" style="9" customWidth="1"/>
    <col min="4622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7.625" style="9" customWidth="1"/>
    <col min="4869" max="4870" width="6.75" style="9" customWidth="1"/>
    <col min="4871" max="4871" width="32.75" style="9" customWidth="1"/>
    <col min="4872" max="4872" width="7.75" style="9" customWidth="1"/>
    <col min="4873" max="4873" width="42.875" style="9" customWidth="1"/>
    <col min="4874" max="4874" width="11.375" style="9" customWidth="1"/>
    <col min="4875" max="4875" width="8.5" style="9" customWidth="1"/>
    <col min="4876" max="4876" width="5.5" style="9" customWidth="1"/>
    <col min="4877" max="4877" width="18.5" style="9" customWidth="1"/>
    <col min="4878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7.625" style="9" customWidth="1"/>
    <col min="5125" max="5126" width="6.75" style="9" customWidth="1"/>
    <col min="5127" max="5127" width="32.75" style="9" customWidth="1"/>
    <col min="5128" max="5128" width="7.75" style="9" customWidth="1"/>
    <col min="5129" max="5129" width="42.875" style="9" customWidth="1"/>
    <col min="5130" max="5130" width="11.375" style="9" customWidth="1"/>
    <col min="5131" max="5131" width="8.5" style="9" customWidth="1"/>
    <col min="5132" max="5132" width="5.5" style="9" customWidth="1"/>
    <col min="5133" max="5133" width="18.5" style="9" customWidth="1"/>
    <col min="5134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7.625" style="9" customWidth="1"/>
    <col min="5381" max="5382" width="6.75" style="9" customWidth="1"/>
    <col min="5383" max="5383" width="32.75" style="9" customWidth="1"/>
    <col min="5384" max="5384" width="7.75" style="9" customWidth="1"/>
    <col min="5385" max="5385" width="42.875" style="9" customWidth="1"/>
    <col min="5386" max="5386" width="11.375" style="9" customWidth="1"/>
    <col min="5387" max="5387" width="8.5" style="9" customWidth="1"/>
    <col min="5388" max="5388" width="5.5" style="9" customWidth="1"/>
    <col min="5389" max="5389" width="18.5" style="9" customWidth="1"/>
    <col min="5390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7.625" style="9" customWidth="1"/>
    <col min="5637" max="5638" width="6.75" style="9" customWidth="1"/>
    <col min="5639" max="5639" width="32.75" style="9" customWidth="1"/>
    <col min="5640" max="5640" width="7.75" style="9" customWidth="1"/>
    <col min="5641" max="5641" width="42.875" style="9" customWidth="1"/>
    <col min="5642" max="5642" width="11.375" style="9" customWidth="1"/>
    <col min="5643" max="5643" width="8.5" style="9" customWidth="1"/>
    <col min="5644" max="5644" width="5.5" style="9" customWidth="1"/>
    <col min="5645" max="5645" width="18.5" style="9" customWidth="1"/>
    <col min="5646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7.625" style="9" customWidth="1"/>
    <col min="5893" max="5894" width="6.75" style="9" customWidth="1"/>
    <col min="5895" max="5895" width="32.75" style="9" customWidth="1"/>
    <col min="5896" max="5896" width="7.75" style="9" customWidth="1"/>
    <col min="5897" max="5897" width="42.875" style="9" customWidth="1"/>
    <col min="5898" max="5898" width="11.375" style="9" customWidth="1"/>
    <col min="5899" max="5899" width="8.5" style="9" customWidth="1"/>
    <col min="5900" max="5900" width="5.5" style="9" customWidth="1"/>
    <col min="5901" max="5901" width="18.5" style="9" customWidth="1"/>
    <col min="5902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7.625" style="9" customWidth="1"/>
    <col min="6149" max="6150" width="6.75" style="9" customWidth="1"/>
    <col min="6151" max="6151" width="32.75" style="9" customWidth="1"/>
    <col min="6152" max="6152" width="7.75" style="9" customWidth="1"/>
    <col min="6153" max="6153" width="42.875" style="9" customWidth="1"/>
    <col min="6154" max="6154" width="11.375" style="9" customWidth="1"/>
    <col min="6155" max="6155" width="8.5" style="9" customWidth="1"/>
    <col min="6156" max="6156" width="5.5" style="9" customWidth="1"/>
    <col min="6157" max="6157" width="18.5" style="9" customWidth="1"/>
    <col min="6158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7.625" style="9" customWidth="1"/>
    <col min="6405" max="6406" width="6.75" style="9" customWidth="1"/>
    <col min="6407" max="6407" width="32.75" style="9" customWidth="1"/>
    <col min="6408" max="6408" width="7.75" style="9" customWidth="1"/>
    <col min="6409" max="6409" width="42.875" style="9" customWidth="1"/>
    <col min="6410" max="6410" width="11.375" style="9" customWidth="1"/>
    <col min="6411" max="6411" width="8.5" style="9" customWidth="1"/>
    <col min="6412" max="6412" width="5.5" style="9" customWidth="1"/>
    <col min="6413" max="6413" width="18.5" style="9" customWidth="1"/>
    <col min="6414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7.625" style="9" customWidth="1"/>
    <col min="6661" max="6662" width="6.75" style="9" customWidth="1"/>
    <col min="6663" max="6663" width="32.75" style="9" customWidth="1"/>
    <col min="6664" max="6664" width="7.75" style="9" customWidth="1"/>
    <col min="6665" max="6665" width="42.875" style="9" customWidth="1"/>
    <col min="6666" max="6666" width="11.375" style="9" customWidth="1"/>
    <col min="6667" max="6667" width="8.5" style="9" customWidth="1"/>
    <col min="6668" max="6668" width="5.5" style="9" customWidth="1"/>
    <col min="6669" max="6669" width="18.5" style="9" customWidth="1"/>
    <col min="6670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7.625" style="9" customWidth="1"/>
    <col min="6917" max="6918" width="6.75" style="9" customWidth="1"/>
    <col min="6919" max="6919" width="32.75" style="9" customWidth="1"/>
    <col min="6920" max="6920" width="7.75" style="9" customWidth="1"/>
    <col min="6921" max="6921" width="42.875" style="9" customWidth="1"/>
    <col min="6922" max="6922" width="11.375" style="9" customWidth="1"/>
    <col min="6923" max="6923" width="8.5" style="9" customWidth="1"/>
    <col min="6924" max="6924" width="5.5" style="9" customWidth="1"/>
    <col min="6925" max="6925" width="18.5" style="9" customWidth="1"/>
    <col min="6926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7.625" style="9" customWidth="1"/>
    <col min="7173" max="7174" width="6.75" style="9" customWidth="1"/>
    <col min="7175" max="7175" width="32.75" style="9" customWidth="1"/>
    <col min="7176" max="7176" width="7.75" style="9" customWidth="1"/>
    <col min="7177" max="7177" width="42.875" style="9" customWidth="1"/>
    <col min="7178" max="7178" width="11.375" style="9" customWidth="1"/>
    <col min="7179" max="7179" width="8.5" style="9" customWidth="1"/>
    <col min="7180" max="7180" width="5.5" style="9" customWidth="1"/>
    <col min="7181" max="7181" width="18.5" style="9" customWidth="1"/>
    <col min="7182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7.625" style="9" customWidth="1"/>
    <col min="7429" max="7430" width="6.75" style="9" customWidth="1"/>
    <col min="7431" max="7431" width="32.75" style="9" customWidth="1"/>
    <col min="7432" max="7432" width="7.75" style="9" customWidth="1"/>
    <col min="7433" max="7433" width="42.875" style="9" customWidth="1"/>
    <col min="7434" max="7434" width="11.375" style="9" customWidth="1"/>
    <col min="7435" max="7435" width="8.5" style="9" customWidth="1"/>
    <col min="7436" max="7436" width="5.5" style="9" customWidth="1"/>
    <col min="7437" max="7437" width="18.5" style="9" customWidth="1"/>
    <col min="7438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7.625" style="9" customWidth="1"/>
    <col min="7685" max="7686" width="6.75" style="9" customWidth="1"/>
    <col min="7687" max="7687" width="32.75" style="9" customWidth="1"/>
    <col min="7688" max="7688" width="7.75" style="9" customWidth="1"/>
    <col min="7689" max="7689" width="42.875" style="9" customWidth="1"/>
    <col min="7690" max="7690" width="11.375" style="9" customWidth="1"/>
    <col min="7691" max="7691" width="8.5" style="9" customWidth="1"/>
    <col min="7692" max="7692" width="5.5" style="9" customWidth="1"/>
    <col min="7693" max="7693" width="18.5" style="9" customWidth="1"/>
    <col min="7694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7.625" style="9" customWidth="1"/>
    <col min="7941" max="7942" width="6.75" style="9" customWidth="1"/>
    <col min="7943" max="7943" width="32.75" style="9" customWidth="1"/>
    <col min="7944" max="7944" width="7.75" style="9" customWidth="1"/>
    <col min="7945" max="7945" width="42.875" style="9" customWidth="1"/>
    <col min="7946" max="7946" width="11.375" style="9" customWidth="1"/>
    <col min="7947" max="7947" width="8.5" style="9" customWidth="1"/>
    <col min="7948" max="7948" width="5.5" style="9" customWidth="1"/>
    <col min="7949" max="7949" width="18.5" style="9" customWidth="1"/>
    <col min="7950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7.625" style="9" customWidth="1"/>
    <col min="8197" max="8198" width="6.75" style="9" customWidth="1"/>
    <col min="8199" max="8199" width="32.75" style="9" customWidth="1"/>
    <col min="8200" max="8200" width="7.75" style="9" customWidth="1"/>
    <col min="8201" max="8201" width="42.875" style="9" customWidth="1"/>
    <col min="8202" max="8202" width="11.375" style="9" customWidth="1"/>
    <col min="8203" max="8203" width="8.5" style="9" customWidth="1"/>
    <col min="8204" max="8204" width="5.5" style="9" customWidth="1"/>
    <col min="8205" max="8205" width="18.5" style="9" customWidth="1"/>
    <col min="8206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7.625" style="9" customWidth="1"/>
    <col min="8453" max="8454" width="6.75" style="9" customWidth="1"/>
    <col min="8455" max="8455" width="32.75" style="9" customWidth="1"/>
    <col min="8456" max="8456" width="7.75" style="9" customWidth="1"/>
    <col min="8457" max="8457" width="42.875" style="9" customWidth="1"/>
    <col min="8458" max="8458" width="11.375" style="9" customWidth="1"/>
    <col min="8459" max="8459" width="8.5" style="9" customWidth="1"/>
    <col min="8460" max="8460" width="5.5" style="9" customWidth="1"/>
    <col min="8461" max="8461" width="18.5" style="9" customWidth="1"/>
    <col min="8462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7.625" style="9" customWidth="1"/>
    <col min="8709" max="8710" width="6.75" style="9" customWidth="1"/>
    <col min="8711" max="8711" width="32.75" style="9" customWidth="1"/>
    <col min="8712" max="8712" width="7.75" style="9" customWidth="1"/>
    <col min="8713" max="8713" width="42.875" style="9" customWidth="1"/>
    <col min="8714" max="8714" width="11.375" style="9" customWidth="1"/>
    <col min="8715" max="8715" width="8.5" style="9" customWidth="1"/>
    <col min="8716" max="8716" width="5.5" style="9" customWidth="1"/>
    <col min="8717" max="8717" width="18.5" style="9" customWidth="1"/>
    <col min="8718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7.625" style="9" customWidth="1"/>
    <col min="8965" max="8966" width="6.75" style="9" customWidth="1"/>
    <col min="8967" max="8967" width="32.75" style="9" customWidth="1"/>
    <col min="8968" max="8968" width="7.75" style="9" customWidth="1"/>
    <col min="8969" max="8969" width="42.875" style="9" customWidth="1"/>
    <col min="8970" max="8970" width="11.375" style="9" customWidth="1"/>
    <col min="8971" max="8971" width="8.5" style="9" customWidth="1"/>
    <col min="8972" max="8972" width="5.5" style="9" customWidth="1"/>
    <col min="8973" max="8973" width="18.5" style="9" customWidth="1"/>
    <col min="8974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7.625" style="9" customWidth="1"/>
    <col min="9221" max="9222" width="6.75" style="9" customWidth="1"/>
    <col min="9223" max="9223" width="32.75" style="9" customWidth="1"/>
    <col min="9224" max="9224" width="7.75" style="9" customWidth="1"/>
    <col min="9225" max="9225" width="42.875" style="9" customWidth="1"/>
    <col min="9226" max="9226" width="11.375" style="9" customWidth="1"/>
    <col min="9227" max="9227" width="8.5" style="9" customWidth="1"/>
    <col min="9228" max="9228" width="5.5" style="9" customWidth="1"/>
    <col min="9229" max="9229" width="18.5" style="9" customWidth="1"/>
    <col min="9230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7.625" style="9" customWidth="1"/>
    <col min="9477" max="9478" width="6.75" style="9" customWidth="1"/>
    <col min="9479" max="9479" width="32.75" style="9" customWidth="1"/>
    <col min="9480" max="9480" width="7.75" style="9" customWidth="1"/>
    <col min="9481" max="9481" width="42.875" style="9" customWidth="1"/>
    <col min="9482" max="9482" width="11.375" style="9" customWidth="1"/>
    <col min="9483" max="9483" width="8.5" style="9" customWidth="1"/>
    <col min="9484" max="9484" width="5.5" style="9" customWidth="1"/>
    <col min="9485" max="9485" width="18.5" style="9" customWidth="1"/>
    <col min="9486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7.625" style="9" customWidth="1"/>
    <col min="9733" max="9734" width="6.75" style="9" customWidth="1"/>
    <col min="9735" max="9735" width="32.75" style="9" customWidth="1"/>
    <col min="9736" max="9736" width="7.75" style="9" customWidth="1"/>
    <col min="9737" max="9737" width="42.875" style="9" customWidth="1"/>
    <col min="9738" max="9738" width="11.375" style="9" customWidth="1"/>
    <col min="9739" max="9739" width="8.5" style="9" customWidth="1"/>
    <col min="9740" max="9740" width="5.5" style="9" customWidth="1"/>
    <col min="9741" max="9741" width="18.5" style="9" customWidth="1"/>
    <col min="9742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7.625" style="9" customWidth="1"/>
    <col min="9989" max="9990" width="6.75" style="9" customWidth="1"/>
    <col min="9991" max="9991" width="32.75" style="9" customWidth="1"/>
    <col min="9992" max="9992" width="7.75" style="9" customWidth="1"/>
    <col min="9993" max="9993" width="42.875" style="9" customWidth="1"/>
    <col min="9994" max="9994" width="11.375" style="9" customWidth="1"/>
    <col min="9995" max="9995" width="8.5" style="9" customWidth="1"/>
    <col min="9996" max="9996" width="5.5" style="9" customWidth="1"/>
    <col min="9997" max="9997" width="18.5" style="9" customWidth="1"/>
    <col min="9998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7.625" style="9" customWidth="1"/>
    <col min="10245" max="10246" width="6.75" style="9" customWidth="1"/>
    <col min="10247" max="10247" width="32.75" style="9" customWidth="1"/>
    <col min="10248" max="10248" width="7.75" style="9" customWidth="1"/>
    <col min="10249" max="10249" width="42.875" style="9" customWidth="1"/>
    <col min="10250" max="10250" width="11.375" style="9" customWidth="1"/>
    <col min="10251" max="10251" width="8.5" style="9" customWidth="1"/>
    <col min="10252" max="10252" width="5.5" style="9" customWidth="1"/>
    <col min="10253" max="10253" width="18.5" style="9" customWidth="1"/>
    <col min="10254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7.625" style="9" customWidth="1"/>
    <col min="10501" max="10502" width="6.75" style="9" customWidth="1"/>
    <col min="10503" max="10503" width="32.75" style="9" customWidth="1"/>
    <col min="10504" max="10504" width="7.75" style="9" customWidth="1"/>
    <col min="10505" max="10505" width="42.875" style="9" customWidth="1"/>
    <col min="10506" max="10506" width="11.375" style="9" customWidth="1"/>
    <col min="10507" max="10507" width="8.5" style="9" customWidth="1"/>
    <col min="10508" max="10508" width="5.5" style="9" customWidth="1"/>
    <col min="10509" max="10509" width="18.5" style="9" customWidth="1"/>
    <col min="10510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7.625" style="9" customWidth="1"/>
    <col min="10757" max="10758" width="6.75" style="9" customWidth="1"/>
    <col min="10759" max="10759" width="32.75" style="9" customWidth="1"/>
    <col min="10760" max="10760" width="7.75" style="9" customWidth="1"/>
    <col min="10761" max="10761" width="42.875" style="9" customWidth="1"/>
    <col min="10762" max="10762" width="11.375" style="9" customWidth="1"/>
    <col min="10763" max="10763" width="8.5" style="9" customWidth="1"/>
    <col min="10764" max="10764" width="5.5" style="9" customWidth="1"/>
    <col min="10765" max="10765" width="18.5" style="9" customWidth="1"/>
    <col min="10766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7.625" style="9" customWidth="1"/>
    <col min="11013" max="11014" width="6.75" style="9" customWidth="1"/>
    <col min="11015" max="11015" width="32.75" style="9" customWidth="1"/>
    <col min="11016" max="11016" width="7.75" style="9" customWidth="1"/>
    <col min="11017" max="11017" width="42.875" style="9" customWidth="1"/>
    <col min="11018" max="11018" width="11.375" style="9" customWidth="1"/>
    <col min="11019" max="11019" width="8.5" style="9" customWidth="1"/>
    <col min="11020" max="11020" width="5.5" style="9" customWidth="1"/>
    <col min="11021" max="11021" width="18.5" style="9" customWidth="1"/>
    <col min="11022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7.625" style="9" customWidth="1"/>
    <col min="11269" max="11270" width="6.75" style="9" customWidth="1"/>
    <col min="11271" max="11271" width="32.75" style="9" customWidth="1"/>
    <col min="11272" max="11272" width="7.75" style="9" customWidth="1"/>
    <col min="11273" max="11273" width="42.875" style="9" customWidth="1"/>
    <col min="11274" max="11274" width="11.375" style="9" customWidth="1"/>
    <col min="11275" max="11275" width="8.5" style="9" customWidth="1"/>
    <col min="11276" max="11276" width="5.5" style="9" customWidth="1"/>
    <col min="11277" max="11277" width="18.5" style="9" customWidth="1"/>
    <col min="11278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7.625" style="9" customWidth="1"/>
    <col min="11525" max="11526" width="6.75" style="9" customWidth="1"/>
    <col min="11527" max="11527" width="32.75" style="9" customWidth="1"/>
    <col min="11528" max="11528" width="7.75" style="9" customWidth="1"/>
    <col min="11529" max="11529" width="42.875" style="9" customWidth="1"/>
    <col min="11530" max="11530" width="11.375" style="9" customWidth="1"/>
    <col min="11531" max="11531" width="8.5" style="9" customWidth="1"/>
    <col min="11532" max="11532" width="5.5" style="9" customWidth="1"/>
    <col min="11533" max="11533" width="18.5" style="9" customWidth="1"/>
    <col min="11534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7.625" style="9" customWidth="1"/>
    <col min="11781" max="11782" width="6.75" style="9" customWidth="1"/>
    <col min="11783" max="11783" width="32.75" style="9" customWidth="1"/>
    <col min="11784" max="11784" width="7.75" style="9" customWidth="1"/>
    <col min="11785" max="11785" width="42.875" style="9" customWidth="1"/>
    <col min="11786" max="11786" width="11.375" style="9" customWidth="1"/>
    <col min="11787" max="11787" width="8.5" style="9" customWidth="1"/>
    <col min="11788" max="11788" width="5.5" style="9" customWidth="1"/>
    <col min="11789" max="11789" width="18.5" style="9" customWidth="1"/>
    <col min="11790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7.625" style="9" customWidth="1"/>
    <col min="12037" max="12038" width="6.75" style="9" customWidth="1"/>
    <col min="12039" max="12039" width="32.75" style="9" customWidth="1"/>
    <col min="12040" max="12040" width="7.75" style="9" customWidth="1"/>
    <col min="12041" max="12041" width="42.875" style="9" customWidth="1"/>
    <col min="12042" max="12042" width="11.375" style="9" customWidth="1"/>
    <col min="12043" max="12043" width="8.5" style="9" customWidth="1"/>
    <col min="12044" max="12044" width="5.5" style="9" customWidth="1"/>
    <col min="12045" max="12045" width="18.5" style="9" customWidth="1"/>
    <col min="12046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7.625" style="9" customWidth="1"/>
    <col min="12293" max="12294" width="6.75" style="9" customWidth="1"/>
    <col min="12295" max="12295" width="32.75" style="9" customWidth="1"/>
    <col min="12296" max="12296" width="7.75" style="9" customWidth="1"/>
    <col min="12297" max="12297" width="42.875" style="9" customWidth="1"/>
    <col min="12298" max="12298" width="11.375" style="9" customWidth="1"/>
    <col min="12299" max="12299" width="8.5" style="9" customWidth="1"/>
    <col min="12300" max="12300" width="5.5" style="9" customWidth="1"/>
    <col min="12301" max="12301" width="18.5" style="9" customWidth="1"/>
    <col min="12302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7.625" style="9" customWidth="1"/>
    <col min="12549" max="12550" width="6.75" style="9" customWidth="1"/>
    <col min="12551" max="12551" width="32.75" style="9" customWidth="1"/>
    <col min="12552" max="12552" width="7.75" style="9" customWidth="1"/>
    <col min="12553" max="12553" width="42.875" style="9" customWidth="1"/>
    <col min="12554" max="12554" width="11.375" style="9" customWidth="1"/>
    <col min="12555" max="12555" width="8.5" style="9" customWidth="1"/>
    <col min="12556" max="12556" width="5.5" style="9" customWidth="1"/>
    <col min="12557" max="12557" width="18.5" style="9" customWidth="1"/>
    <col min="12558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7.625" style="9" customWidth="1"/>
    <col min="12805" max="12806" width="6.75" style="9" customWidth="1"/>
    <col min="12807" max="12807" width="32.75" style="9" customWidth="1"/>
    <col min="12808" max="12808" width="7.75" style="9" customWidth="1"/>
    <col min="12809" max="12809" width="42.875" style="9" customWidth="1"/>
    <col min="12810" max="12810" width="11.375" style="9" customWidth="1"/>
    <col min="12811" max="12811" width="8.5" style="9" customWidth="1"/>
    <col min="12812" max="12812" width="5.5" style="9" customWidth="1"/>
    <col min="12813" max="12813" width="18.5" style="9" customWidth="1"/>
    <col min="12814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7.625" style="9" customWidth="1"/>
    <col min="13061" max="13062" width="6.75" style="9" customWidth="1"/>
    <col min="13063" max="13063" width="32.75" style="9" customWidth="1"/>
    <col min="13064" max="13064" width="7.75" style="9" customWidth="1"/>
    <col min="13065" max="13065" width="42.875" style="9" customWidth="1"/>
    <col min="13066" max="13066" width="11.375" style="9" customWidth="1"/>
    <col min="13067" max="13067" width="8.5" style="9" customWidth="1"/>
    <col min="13068" max="13068" width="5.5" style="9" customWidth="1"/>
    <col min="13069" max="13069" width="18.5" style="9" customWidth="1"/>
    <col min="13070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7.625" style="9" customWidth="1"/>
    <col min="13317" max="13318" width="6.75" style="9" customWidth="1"/>
    <col min="13319" max="13319" width="32.75" style="9" customWidth="1"/>
    <col min="13320" max="13320" width="7.75" style="9" customWidth="1"/>
    <col min="13321" max="13321" width="42.875" style="9" customWidth="1"/>
    <col min="13322" max="13322" width="11.375" style="9" customWidth="1"/>
    <col min="13323" max="13323" width="8.5" style="9" customWidth="1"/>
    <col min="13324" max="13324" width="5.5" style="9" customWidth="1"/>
    <col min="13325" max="13325" width="18.5" style="9" customWidth="1"/>
    <col min="13326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7.625" style="9" customWidth="1"/>
    <col min="13573" max="13574" width="6.75" style="9" customWidth="1"/>
    <col min="13575" max="13575" width="32.75" style="9" customWidth="1"/>
    <col min="13576" max="13576" width="7.75" style="9" customWidth="1"/>
    <col min="13577" max="13577" width="42.875" style="9" customWidth="1"/>
    <col min="13578" max="13578" width="11.375" style="9" customWidth="1"/>
    <col min="13579" max="13579" width="8.5" style="9" customWidth="1"/>
    <col min="13580" max="13580" width="5.5" style="9" customWidth="1"/>
    <col min="13581" max="13581" width="18.5" style="9" customWidth="1"/>
    <col min="13582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7.625" style="9" customWidth="1"/>
    <col min="13829" max="13830" width="6.75" style="9" customWidth="1"/>
    <col min="13831" max="13831" width="32.75" style="9" customWidth="1"/>
    <col min="13832" max="13832" width="7.75" style="9" customWidth="1"/>
    <col min="13833" max="13833" width="42.875" style="9" customWidth="1"/>
    <col min="13834" max="13834" width="11.375" style="9" customWidth="1"/>
    <col min="13835" max="13835" width="8.5" style="9" customWidth="1"/>
    <col min="13836" max="13836" width="5.5" style="9" customWidth="1"/>
    <col min="13837" max="13837" width="18.5" style="9" customWidth="1"/>
    <col min="13838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7.625" style="9" customWidth="1"/>
    <col min="14085" max="14086" width="6.75" style="9" customWidth="1"/>
    <col min="14087" max="14087" width="32.75" style="9" customWidth="1"/>
    <col min="14088" max="14088" width="7.75" style="9" customWidth="1"/>
    <col min="14089" max="14089" width="42.875" style="9" customWidth="1"/>
    <col min="14090" max="14090" width="11.375" style="9" customWidth="1"/>
    <col min="14091" max="14091" width="8.5" style="9" customWidth="1"/>
    <col min="14092" max="14092" width="5.5" style="9" customWidth="1"/>
    <col min="14093" max="14093" width="18.5" style="9" customWidth="1"/>
    <col min="14094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7.625" style="9" customWidth="1"/>
    <col min="14341" max="14342" width="6.75" style="9" customWidth="1"/>
    <col min="14343" max="14343" width="32.75" style="9" customWidth="1"/>
    <col min="14344" max="14344" width="7.75" style="9" customWidth="1"/>
    <col min="14345" max="14345" width="42.875" style="9" customWidth="1"/>
    <col min="14346" max="14346" width="11.375" style="9" customWidth="1"/>
    <col min="14347" max="14347" width="8.5" style="9" customWidth="1"/>
    <col min="14348" max="14348" width="5.5" style="9" customWidth="1"/>
    <col min="14349" max="14349" width="18.5" style="9" customWidth="1"/>
    <col min="14350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7.625" style="9" customWidth="1"/>
    <col min="14597" max="14598" width="6.75" style="9" customWidth="1"/>
    <col min="14599" max="14599" width="32.75" style="9" customWidth="1"/>
    <col min="14600" max="14600" width="7.75" style="9" customWidth="1"/>
    <col min="14601" max="14601" width="42.875" style="9" customWidth="1"/>
    <col min="14602" max="14602" width="11.375" style="9" customWidth="1"/>
    <col min="14603" max="14603" width="8.5" style="9" customWidth="1"/>
    <col min="14604" max="14604" width="5.5" style="9" customWidth="1"/>
    <col min="14605" max="14605" width="18.5" style="9" customWidth="1"/>
    <col min="14606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7.625" style="9" customWidth="1"/>
    <col min="14853" max="14854" width="6.75" style="9" customWidth="1"/>
    <col min="14855" max="14855" width="32.75" style="9" customWidth="1"/>
    <col min="14856" max="14856" width="7.75" style="9" customWidth="1"/>
    <col min="14857" max="14857" width="42.875" style="9" customWidth="1"/>
    <col min="14858" max="14858" width="11.375" style="9" customWidth="1"/>
    <col min="14859" max="14859" width="8.5" style="9" customWidth="1"/>
    <col min="14860" max="14860" width="5.5" style="9" customWidth="1"/>
    <col min="14861" max="14861" width="18.5" style="9" customWidth="1"/>
    <col min="14862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7.625" style="9" customWidth="1"/>
    <col min="15109" max="15110" width="6.75" style="9" customWidth="1"/>
    <col min="15111" max="15111" width="32.75" style="9" customWidth="1"/>
    <col min="15112" max="15112" width="7.75" style="9" customWidth="1"/>
    <col min="15113" max="15113" width="42.875" style="9" customWidth="1"/>
    <col min="15114" max="15114" width="11.375" style="9" customWidth="1"/>
    <col min="15115" max="15115" width="8.5" style="9" customWidth="1"/>
    <col min="15116" max="15116" width="5.5" style="9" customWidth="1"/>
    <col min="15117" max="15117" width="18.5" style="9" customWidth="1"/>
    <col min="15118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7.625" style="9" customWidth="1"/>
    <col min="15365" max="15366" width="6.75" style="9" customWidth="1"/>
    <col min="15367" max="15367" width="32.75" style="9" customWidth="1"/>
    <col min="15368" max="15368" width="7.75" style="9" customWidth="1"/>
    <col min="15369" max="15369" width="42.875" style="9" customWidth="1"/>
    <col min="15370" max="15370" width="11.375" style="9" customWidth="1"/>
    <col min="15371" max="15371" width="8.5" style="9" customWidth="1"/>
    <col min="15372" max="15372" width="5.5" style="9" customWidth="1"/>
    <col min="15373" max="15373" width="18.5" style="9" customWidth="1"/>
    <col min="15374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7.625" style="9" customWidth="1"/>
    <col min="15621" max="15622" width="6.75" style="9" customWidth="1"/>
    <col min="15623" max="15623" width="32.75" style="9" customWidth="1"/>
    <col min="15624" max="15624" width="7.75" style="9" customWidth="1"/>
    <col min="15625" max="15625" width="42.875" style="9" customWidth="1"/>
    <col min="15626" max="15626" width="11.375" style="9" customWidth="1"/>
    <col min="15627" max="15627" width="8.5" style="9" customWidth="1"/>
    <col min="15628" max="15628" width="5.5" style="9" customWidth="1"/>
    <col min="15629" max="15629" width="18.5" style="9" customWidth="1"/>
    <col min="15630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7.625" style="9" customWidth="1"/>
    <col min="15877" max="15878" width="6.75" style="9" customWidth="1"/>
    <col min="15879" max="15879" width="32.75" style="9" customWidth="1"/>
    <col min="15880" max="15880" width="7.75" style="9" customWidth="1"/>
    <col min="15881" max="15881" width="42.875" style="9" customWidth="1"/>
    <col min="15882" max="15882" width="11.375" style="9" customWidth="1"/>
    <col min="15883" max="15883" width="8.5" style="9" customWidth="1"/>
    <col min="15884" max="15884" width="5.5" style="9" customWidth="1"/>
    <col min="15885" max="15885" width="18.5" style="9" customWidth="1"/>
    <col min="15886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7.625" style="9" customWidth="1"/>
    <col min="16133" max="16134" width="6.75" style="9" customWidth="1"/>
    <col min="16135" max="16135" width="32.75" style="9" customWidth="1"/>
    <col min="16136" max="16136" width="7.75" style="9" customWidth="1"/>
    <col min="16137" max="16137" width="42.875" style="9" customWidth="1"/>
    <col min="16138" max="16138" width="11.375" style="9" customWidth="1"/>
    <col min="16139" max="16139" width="8.5" style="9" customWidth="1"/>
    <col min="16140" max="16140" width="5.5" style="9" customWidth="1"/>
    <col min="16141" max="16141" width="18.5" style="9" customWidth="1"/>
    <col min="16142" max="16384" width="9" style="9"/>
  </cols>
  <sheetData>
    <row r="1" spans="1:12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36" customHeight="1">
      <c r="A2" s="11" t="s">
        <v>1</v>
      </c>
      <c r="B2" s="1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</row>
    <row r="3" spans="1:12" ht="39.950000000000003" customHeight="1">
      <c r="A3" s="4">
        <f>SUBTOTAL(3,$E$3:E3)*1</f>
        <v>1</v>
      </c>
      <c r="B3" s="85" t="s">
        <v>28</v>
      </c>
      <c r="C3" s="6">
        <f>_xlfn.XLOOKUP(E3,'[1]20毕业生'!$E$2:$E$195,'[1]20毕业生'!$B$2:$B$195)</f>
        <v>2011086150</v>
      </c>
      <c r="D3" s="6" t="str">
        <f>_xlfn.XLOOKUP(E3,'[1]20毕业生'!$E$2:$E$195,'[1]20毕业生'!$P$2:$P$195)</f>
        <v>材料与化工</v>
      </c>
      <c r="E3" s="6" t="s">
        <v>29</v>
      </c>
      <c r="F3" s="12" t="s">
        <v>30</v>
      </c>
      <c r="G3" s="12" t="s">
        <v>31</v>
      </c>
      <c r="H3" s="6" t="s">
        <v>32</v>
      </c>
      <c r="I3" s="106" t="s">
        <v>33</v>
      </c>
      <c r="J3" s="83" t="s">
        <v>34</v>
      </c>
      <c r="K3" s="84" t="s">
        <v>35</v>
      </c>
      <c r="L3" s="85"/>
    </row>
    <row r="4" spans="1:12" ht="81.75" customHeight="1">
      <c r="A4" s="4">
        <f>SUBTOTAL(3,$E$3:E4)*1</f>
        <v>2</v>
      </c>
      <c r="B4" s="85"/>
      <c r="C4" s="6">
        <f>_xlfn.XLOOKUP(E4,'[1]20毕业生'!$E$2:$E$195,'[1]20毕业生'!$B$2:$B$195)</f>
        <v>2011086155</v>
      </c>
      <c r="D4" s="6" t="str">
        <f>_xlfn.XLOOKUP(E4,'[1]20毕业生'!$E$2:$E$195,'[1]20毕业生'!$P$2:$P$195)</f>
        <v>材料与化工</v>
      </c>
      <c r="E4" s="6" t="s">
        <v>36</v>
      </c>
      <c r="F4" s="12" t="s">
        <v>30</v>
      </c>
      <c r="G4" s="12" t="s">
        <v>37</v>
      </c>
      <c r="H4" s="6" t="s">
        <v>32</v>
      </c>
      <c r="I4" s="107"/>
      <c r="J4" s="83"/>
      <c r="K4" s="84"/>
      <c r="L4" s="85"/>
    </row>
    <row r="5" spans="1:12" ht="123" customHeight="1">
      <c r="A5" s="4">
        <f>SUBTOTAL(3,$E$3:E5)*1</f>
        <v>3</v>
      </c>
      <c r="B5" s="85"/>
      <c r="C5" s="6">
        <f>_xlfn.XLOOKUP(E5,'[1]20毕业生'!$E$2:$E$195,'[1]20毕业生'!$B$2:$B$195)</f>
        <v>2011086153</v>
      </c>
      <c r="D5" s="6" t="str">
        <f>_xlfn.XLOOKUP(E5,'[1]20毕业生'!$E$2:$E$195,'[1]20毕业生'!$P$2:$P$195)</f>
        <v>材料与化工</v>
      </c>
      <c r="E5" s="6" t="s">
        <v>38</v>
      </c>
      <c r="F5" s="12" t="s">
        <v>30</v>
      </c>
      <c r="G5" s="12" t="s">
        <v>39</v>
      </c>
      <c r="H5" s="6" t="s">
        <v>40</v>
      </c>
      <c r="I5" s="15" t="s">
        <v>54</v>
      </c>
      <c r="J5" s="83"/>
      <c r="K5" s="84"/>
      <c r="L5" s="85"/>
    </row>
  </sheetData>
  <autoFilter ref="B2:L2" xr:uid="{9BB27A24-60BC-4FA6-93FC-394AA735F515}"/>
  <mergeCells count="6">
    <mergeCell ref="A1:L1"/>
    <mergeCell ref="B3:B5"/>
    <mergeCell ref="J3:J5"/>
    <mergeCell ref="K3:K5"/>
    <mergeCell ref="L3:L5"/>
    <mergeCell ref="I3:I4"/>
  </mergeCells>
  <phoneticPr fontId="3" type="noConversion"/>
  <pageMargins left="0.26" right="0.21" top="0.23" bottom="0.38" header="0.22" footer="0.16"/>
  <pageSetup paperSize="9" orientation="landscape" horizontalDpi="200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0518-369F-43E0-A212-62C835EE3868}">
  <sheetPr>
    <tabColor rgb="FF92D050"/>
  </sheetPr>
  <dimension ref="A1:L10"/>
  <sheetViews>
    <sheetView zoomScale="80" zoomScaleNormal="80" workbookViewId="0">
      <selection activeCell="I4" sqref="I4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7.625" style="9" customWidth="1"/>
    <col min="5" max="6" width="6.75" style="10" customWidth="1"/>
    <col min="7" max="7" width="32.75" style="9" customWidth="1"/>
    <col min="8" max="8" width="7.75" style="9" customWidth="1"/>
    <col min="9" max="9" width="42.875" style="9" customWidth="1"/>
    <col min="10" max="10" width="11.375" style="10" customWidth="1"/>
    <col min="11" max="11" width="8.5" style="10" customWidth="1"/>
    <col min="12" max="12" width="5.5" style="10" customWidth="1"/>
    <col min="13" max="13" width="18.5" style="9" customWidth="1"/>
    <col min="14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7.625" style="9" customWidth="1"/>
    <col min="261" max="262" width="6.75" style="9" customWidth="1"/>
    <col min="263" max="263" width="32.75" style="9" customWidth="1"/>
    <col min="264" max="264" width="7.75" style="9" customWidth="1"/>
    <col min="265" max="265" width="42.875" style="9" customWidth="1"/>
    <col min="266" max="266" width="11.375" style="9" customWidth="1"/>
    <col min="267" max="267" width="8.5" style="9" customWidth="1"/>
    <col min="268" max="268" width="5.5" style="9" customWidth="1"/>
    <col min="269" max="269" width="18.5" style="9" customWidth="1"/>
    <col min="270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7.625" style="9" customWidth="1"/>
    <col min="517" max="518" width="6.75" style="9" customWidth="1"/>
    <col min="519" max="519" width="32.75" style="9" customWidth="1"/>
    <col min="520" max="520" width="7.75" style="9" customWidth="1"/>
    <col min="521" max="521" width="42.875" style="9" customWidth="1"/>
    <col min="522" max="522" width="11.375" style="9" customWidth="1"/>
    <col min="523" max="523" width="8.5" style="9" customWidth="1"/>
    <col min="524" max="524" width="5.5" style="9" customWidth="1"/>
    <col min="525" max="525" width="18.5" style="9" customWidth="1"/>
    <col min="526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7.625" style="9" customWidth="1"/>
    <col min="773" max="774" width="6.75" style="9" customWidth="1"/>
    <col min="775" max="775" width="32.75" style="9" customWidth="1"/>
    <col min="776" max="776" width="7.75" style="9" customWidth="1"/>
    <col min="777" max="777" width="42.875" style="9" customWidth="1"/>
    <col min="778" max="778" width="11.375" style="9" customWidth="1"/>
    <col min="779" max="779" width="8.5" style="9" customWidth="1"/>
    <col min="780" max="780" width="5.5" style="9" customWidth="1"/>
    <col min="781" max="781" width="18.5" style="9" customWidth="1"/>
    <col min="782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7.625" style="9" customWidth="1"/>
    <col min="1029" max="1030" width="6.75" style="9" customWidth="1"/>
    <col min="1031" max="1031" width="32.75" style="9" customWidth="1"/>
    <col min="1032" max="1032" width="7.75" style="9" customWidth="1"/>
    <col min="1033" max="1033" width="42.875" style="9" customWidth="1"/>
    <col min="1034" max="1034" width="11.375" style="9" customWidth="1"/>
    <col min="1035" max="1035" width="8.5" style="9" customWidth="1"/>
    <col min="1036" max="1036" width="5.5" style="9" customWidth="1"/>
    <col min="1037" max="1037" width="18.5" style="9" customWidth="1"/>
    <col min="1038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7.625" style="9" customWidth="1"/>
    <col min="1285" max="1286" width="6.75" style="9" customWidth="1"/>
    <col min="1287" max="1287" width="32.75" style="9" customWidth="1"/>
    <col min="1288" max="1288" width="7.75" style="9" customWidth="1"/>
    <col min="1289" max="1289" width="42.875" style="9" customWidth="1"/>
    <col min="1290" max="1290" width="11.375" style="9" customWidth="1"/>
    <col min="1291" max="1291" width="8.5" style="9" customWidth="1"/>
    <col min="1292" max="1292" width="5.5" style="9" customWidth="1"/>
    <col min="1293" max="1293" width="18.5" style="9" customWidth="1"/>
    <col min="1294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7.625" style="9" customWidth="1"/>
    <col min="1541" max="1542" width="6.75" style="9" customWidth="1"/>
    <col min="1543" max="1543" width="32.75" style="9" customWidth="1"/>
    <col min="1544" max="1544" width="7.75" style="9" customWidth="1"/>
    <col min="1545" max="1545" width="42.875" style="9" customWidth="1"/>
    <col min="1546" max="1546" width="11.375" style="9" customWidth="1"/>
    <col min="1547" max="1547" width="8.5" style="9" customWidth="1"/>
    <col min="1548" max="1548" width="5.5" style="9" customWidth="1"/>
    <col min="1549" max="1549" width="18.5" style="9" customWidth="1"/>
    <col min="1550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7.625" style="9" customWidth="1"/>
    <col min="1797" max="1798" width="6.75" style="9" customWidth="1"/>
    <col min="1799" max="1799" width="32.75" style="9" customWidth="1"/>
    <col min="1800" max="1800" width="7.75" style="9" customWidth="1"/>
    <col min="1801" max="1801" width="42.875" style="9" customWidth="1"/>
    <col min="1802" max="1802" width="11.375" style="9" customWidth="1"/>
    <col min="1803" max="1803" width="8.5" style="9" customWidth="1"/>
    <col min="1804" max="1804" width="5.5" style="9" customWidth="1"/>
    <col min="1805" max="1805" width="18.5" style="9" customWidth="1"/>
    <col min="1806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7.625" style="9" customWidth="1"/>
    <col min="2053" max="2054" width="6.75" style="9" customWidth="1"/>
    <col min="2055" max="2055" width="32.75" style="9" customWidth="1"/>
    <col min="2056" max="2056" width="7.75" style="9" customWidth="1"/>
    <col min="2057" max="2057" width="42.875" style="9" customWidth="1"/>
    <col min="2058" max="2058" width="11.375" style="9" customWidth="1"/>
    <col min="2059" max="2059" width="8.5" style="9" customWidth="1"/>
    <col min="2060" max="2060" width="5.5" style="9" customWidth="1"/>
    <col min="2061" max="2061" width="18.5" style="9" customWidth="1"/>
    <col min="2062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7.625" style="9" customWidth="1"/>
    <col min="2309" max="2310" width="6.75" style="9" customWidth="1"/>
    <col min="2311" max="2311" width="32.75" style="9" customWidth="1"/>
    <col min="2312" max="2312" width="7.75" style="9" customWidth="1"/>
    <col min="2313" max="2313" width="42.875" style="9" customWidth="1"/>
    <col min="2314" max="2314" width="11.375" style="9" customWidth="1"/>
    <col min="2315" max="2315" width="8.5" style="9" customWidth="1"/>
    <col min="2316" max="2316" width="5.5" style="9" customWidth="1"/>
    <col min="2317" max="2317" width="18.5" style="9" customWidth="1"/>
    <col min="2318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7.625" style="9" customWidth="1"/>
    <col min="2565" max="2566" width="6.75" style="9" customWidth="1"/>
    <col min="2567" max="2567" width="32.75" style="9" customWidth="1"/>
    <col min="2568" max="2568" width="7.75" style="9" customWidth="1"/>
    <col min="2569" max="2569" width="42.875" style="9" customWidth="1"/>
    <col min="2570" max="2570" width="11.375" style="9" customWidth="1"/>
    <col min="2571" max="2571" width="8.5" style="9" customWidth="1"/>
    <col min="2572" max="2572" width="5.5" style="9" customWidth="1"/>
    <col min="2573" max="2573" width="18.5" style="9" customWidth="1"/>
    <col min="2574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7.625" style="9" customWidth="1"/>
    <col min="2821" max="2822" width="6.75" style="9" customWidth="1"/>
    <col min="2823" max="2823" width="32.75" style="9" customWidth="1"/>
    <col min="2824" max="2824" width="7.75" style="9" customWidth="1"/>
    <col min="2825" max="2825" width="42.875" style="9" customWidth="1"/>
    <col min="2826" max="2826" width="11.375" style="9" customWidth="1"/>
    <col min="2827" max="2827" width="8.5" style="9" customWidth="1"/>
    <col min="2828" max="2828" width="5.5" style="9" customWidth="1"/>
    <col min="2829" max="2829" width="18.5" style="9" customWidth="1"/>
    <col min="2830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7.625" style="9" customWidth="1"/>
    <col min="3077" max="3078" width="6.75" style="9" customWidth="1"/>
    <col min="3079" max="3079" width="32.75" style="9" customWidth="1"/>
    <col min="3080" max="3080" width="7.75" style="9" customWidth="1"/>
    <col min="3081" max="3081" width="42.875" style="9" customWidth="1"/>
    <col min="3082" max="3082" width="11.375" style="9" customWidth="1"/>
    <col min="3083" max="3083" width="8.5" style="9" customWidth="1"/>
    <col min="3084" max="3084" width="5.5" style="9" customWidth="1"/>
    <col min="3085" max="3085" width="18.5" style="9" customWidth="1"/>
    <col min="3086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7.625" style="9" customWidth="1"/>
    <col min="3333" max="3334" width="6.75" style="9" customWidth="1"/>
    <col min="3335" max="3335" width="32.75" style="9" customWidth="1"/>
    <col min="3336" max="3336" width="7.75" style="9" customWidth="1"/>
    <col min="3337" max="3337" width="42.875" style="9" customWidth="1"/>
    <col min="3338" max="3338" width="11.375" style="9" customWidth="1"/>
    <col min="3339" max="3339" width="8.5" style="9" customWidth="1"/>
    <col min="3340" max="3340" width="5.5" style="9" customWidth="1"/>
    <col min="3341" max="3341" width="18.5" style="9" customWidth="1"/>
    <col min="3342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7.625" style="9" customWidth="1"/>
    <col min="3589" max="3590" width="6.75" style="9" customWidth="1"/>
    <col min="3591" max="3591" width="32.75" style="9" customWidth="1"/>
    <col min="3592" max="3592" width="7.75" style="9" customWidth="1"/>
    <col min="3593" max="3593" width="42.875" style="9" customWidth="1"/>
    <col min="3594" max="3594" width="11.375" style="9" customWidth="1"/>
    <col min="3595" max="3595" width="8.5" style="9" customWidth="1"/>
    <col min="3596" max="3596" width="5.5" style="9" customWidth="1"/>
    <col min="3597" max="3597" width="18.5" style="9" customWidth="1"/>
    <col min="3598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7.625" style="9" customWidth="1"/>
    <col min="3845" max="3846" width="6.75" style="9" customWidth="1"/>
    <col min="3847" max="3847" width="32.75" style="9" customWidth="1"/>
    <col min="3848" max="3848" width="7.75" style="9" customWidth="1"/>
    <col min="3849" max="3849" width="42.875" style="9" customWidth="1"/>
    <col min="3850" max="3850" width="11.375" style="9" customWidth="1"/>
    <col min="3851" max="3851" width="8.5" style="9" customWidth="1"/>
    <col min="3852" max="3852" width="5.5" style="9" customWidth="1"/>
    <col min="3853" max="3853" width="18.5" style="9" customWidth="1"/>
    <col min="3854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7.625" style="9" customWidth="1"/>
    <col min="4101" max="4102" width="6.75" style="9" customWidth="1"/>
    <col min="4103" max="4103" width="32.75" style="9" customWidth="1"/>
    <col min="4104" max="4104" width="7.75" style="9" customWidth="1"/>
    <col min="4105" max="4105" width="42.875" style="9" customWidth="1"/>
    <col min="4106" max="4106" width="11.375" style="9" customWidth="1"/>
    <col min="4107" max="4107" width="8.5" style="9" customWidth="1"/>
    <col min="4108" max="4108" width="5.5" style="9" customWidth="1"/>
    <col min="4109" max="4109" width="18.5" style="9" customWidth="1"/>
    <col min="4110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7.625" style="9" customWidth="1"/>
    <col min="4357" max="4358" width="6.75" style="9" customWidth="1"/>
    <col min="4359" max="4359" width="32.75" style="9" customWidth="1"/>
    <col min="4360" max="4360" width="7.75" style="9" customWidth="1"/>
    <col min="4361" max="4361" width="42.875" style="9" customWidth="1"/>
    <col min="4362" max="4362" width="11.375" style="9" customWidth="1"/>
    <col min="4363" max="4363" width="8.5" style="9" customWidth="1"/>
    <col min="4364" max="4364" width="5.5" style="9" customWidth="1"/>
    <col min="4365" max="4365" width="18.5" style="9" customWidth="1"/>
    <col min="4366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7.625" style="9" customWidth="1"/>
    <col min="4613" max="4614" width="6.75" style="9" customWidth="1"/>
    <col min="4615" max="4615" width="32.75" style="9" customWidth="1"/>
    <col min="4616" max="4616" width="7.75" style="9" customWidth="1"/>
    <col min="4617" max="4617" width="42.875" style="9" customWidth="1"/>
    <col min="4618" max="4618" width="11.375" style="9" customWidth="1"/>
    <col min="4619" max="4619" width="8.5" style="9" customWidth="1"/>
    <col min="4620" max="4620" width="5.5" style="9" customWidth="1"/>
    <col min="4621" max="4621" width="18.5" style="9" customWidth="1"/>
    <col min="4622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7.625" style="9" customWidth="1"/>
    <col min="4869" max="4870" width="6.75" style="9" customWidth="1"/>
    <col min="4871" max="4871" width="32.75" style="9" customWidth="1"/>
    <col min="4872" max="4872" width="7.75" style="9" customWidth="1"/>
    <col min="4873" max="4873" width="42.875" style="9" customWidth="1"/>
    <col min="4874" max="4874" width="11.375" style="9" customWidth="1"/>
    <col min="4875" max="4875" width="8.5" style="9" customWidth="1"/>
    <col min="4876" max="4876" width="5.5" style="9" customWidth="1"/>
    <col min="4877" max="4877" width="18.5" style="9" customWidth="1"/>
    <col min="4878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7.625" style="9" customWidth="1"/>
    <col min="5125" max="5126" width="6.75" style="9" customWidth="1"/>
    <col min="5127" max="5127" width="32.75" style="9" customWidth="1"/>
    <col min="5128" max="5128" width="7.75" style="9" customWidth="1"/>
    <col min="5129" max="5129" width="42.875" style="9" customWidth="1"/>
    <col min="5130" max="5130" width="11.375" style="9" customWidth="1"/>
    <col min="5131" max="5131" width="8.5" style="9" customWidth="1"/>
    <col min="5132" max="5132" width="5.5" style="9" customWidth="1"/>
    <col min="5133" max="5133" width="18.5" style="9" customWidth="1"/>
    <col min="5134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7.625" style="9" customWidth="1"/>
    <col min="5381" max="5382" width="6.75" style="9" customWidth="1"/>
    <col min="5383" max="5383" width="32.75" style="9" customWidth="1"/>
    <col min="5384" max="5384" width="7.75" style="9" customWidth="1"/>
    <col min="5385" max="5385" width="42.875" style="9" customWidth="1"/>
    <col min="5386" max="5386" width="11.375" style="9" customWidth="1"/>
    <col min="5387" max="5387" width="8.5" style="9" customWidth="1"/>
    <col min="5388" max="5388" width="5.5" style="9" customWidth="1"/>
    <col min="5389" max="5389" width="18.5" style="9" customWidth="1"/>
    <col min="5390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7.625" style="9" customWidth="1"/>
    <col min="5637" max="5638" width="6.75" style="9" customWidth="1"/>
    <col min="5639" max="5639" width="32.75" style="9" customWidth="1"/>
    <col min="5640" max="5640" width="7.75" style="9" customWidth="1"/>
    <col min="5641" max="5641" width="42.875" style="9" customWidth="1"/>
    <col min="5642" max="5642" width="11.375" style="9" customWidth="1"/>
    <col min="5643" max="5643" width="8.5" style="9" customWidth="1"/>
    <col min="5644" max="5644" width="5.5" style="9" customWidth="1"/>
    <col min="5645" max="5645" width="18.5" style="9" customWidth="1"/>
    <col min="5646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7.625" style="9" customWidth="1"/>
    <col min="5893" max="5894" width="6.75" style="9" customWidth="1"/>
    <col min="5895" max="5895" width="32.75" style="9" customWidth="1"/>
    <col min="5896" max="5896" width="7.75" style="9" customWidth="1"/>
    <col min="5897" max="5897" width="42.875" style="9" customWidth="1"/>
    <col min="5898" max="5898" width="11.375" style="9" customWidth="1"/>
    <col min="5899" max="5899" width="8.5" style="9" customWidth="1"/>
    <col min="5900" max="5900" width="5.5" style="9" customWidth="1"/>
    <col min="5901" max="5901" width="18.5" style="9" customWidth="1"/>
    <col min="5902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7.625" style="9" customWidth="1"/>
    <col min="6149" max="6150" width="6.75" style="9" customWidth="1"/>
    <col min="6151" max="6151" width="32.75" style="9" customWidth="1"/>
    <col min="6152" max="6152" width="7.75" style="9" customWidth="1"/>
    <col min="6153" max="6153" width="42.875" style="9" customWidth="1"/>
    <col min="6154" max="6154" width="11.375" style="9" customWidth="1"/>
    <col min="6155" max="6155" width="8.5" style="9" customWidth="1"/>
    <col min="6156" max="6156" width="5.5" style="9" customWidth="1"/>
    <col min="6157" max="6157" width="18.5" style="9" customWidth="1"/>
    <col min="6158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7.625" style="9" customWidth="1"/>
    <col min="6405" max="6406" width="6.75" style="9" customWidth="1"/>
    <col min="6407" max="6407" width="32.75" style="9" customWidth="1"/>
    <col min="6408" max="6408" width="7.75" style="9" customWidth="1"/>
    <col min="6409" max="6409" width="42.875" style="9" customWidth="1"/>
    <col min="6410" max="6410" width="11.375" style="9" customWidth="1"/>
    <col min="6411" max="6411" width="8.5" style="9" customWidth="1"/>
    <col min="6412" max="6412" width="5.5" style="9" customWidth="1"/>
    <col min="6413" max="6413" width="18.5" style="9" customWidth="1"/>
    <col min="6414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7.625" style="9" customWidth="1"/>
    <col min="6661" max="6662" width="6.75" style="9" customWidth="1"/>
    <col min="6663" max="6663" width="32.75" style="9" customWidth="1"/>
    <col min="6664" max="6664" width="7.75" style="9" customWidth="1"/>
    <col min="6665" max="6665" width="42.875" style="9" customWidth="1"/>
    <col min="6666" max="6666" width="11.375" style="9" customWidth="1"/>
    <col min="6667" max="6667" width="8.5" style="9" customWidth="1"/>
    <col min="6668" max="6668" width="5.5" style="9" customWidth="1"/>
    <col min="6669" max="6669" width="18.5" style="9" customWidth="1"/>
    <col min="6670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7.625" style="9" customWidth="1"/>
    <col min="6917" max="6918" width="6.75" style="9" customWidth="1"/>
    <col min="6919" max="6919" width="32.75" style="9" customWidth="1"/>
    <col min="6920" max="6920" width="7.75" style="9" customWidth="1"/>
    <col min="6921" max="6921" width="42.875" style="9" customWidth="1"/>
    <col min="6922" max="6922" width="11.375" style="9" customWidth="1"/>
    <col min="6923" max="6923" width="8.5" style="9" customWidth="1"/>
    <col min="6924" max="6924" width="5.5" style="9" customWidth="1"/>
    <col min="6925" max="6925" width="18.5" style="9" customWidth="1"/>
    <col min="6926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7.625" style="9" customWidth="1"/>
    <col min="7173" max="7174" width="6.75" style="9" customWidth="1"/>
    <col min="7175" max="7175" width="32.75" style="9" customWidth="1"/>
    <col min="7176" max="7176" width="7.75" style="9" customWidth="1"/>
    <col min="7177" max="7177" width="42.875" style="9" customWidth="1"/>
    <col min="7178" max="7178" width="11.375" style="9" customWidth="1"/>
    <col min="7179" max="7179" width="8.5" style="9" customWidth="1"/>
    <col min="7180" max="7180" width="5.5" style="9" customWidth="1"/>
    <col min="7181" max="7181" width="18.5" style="9" customWidth="1"/>
    <col min="7182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7.625" style="9" customWidth="1"/>
    <col min="7429" max="7430" width="6.75" style="9" customWidth="1"/>
    <col min="7431" max="7431" width="32.75" style="9" customWidth="1"/>
    <col min="7432" max="7432" width="7.75" style="9" customWidth="1"/>
    <col min="7433" max="7433" width="42.875" style="9" customWidth="1"/>
    <col min="7434" max="7434" width="11.375" style="9" customWidth="1"/>
    <col min="7435" max="7435" width="8.5" style="9" customWidth="1"/>
    <col min="7436" max="7436" width="5.5" style="9" customWidth="1"/>
    <col min="7437" max="7437" width="18.5" style="9" customWidth="1"/>
    <col min="7438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7.625" style="9" customWidth="1"/>
    <col min="7685" max="7686" width="6.75" style="9" customWidth="1"/>
    <col min="7687" max="7687" width="32.75" style="9" customWidth="1"/>
    <col min="7688" max="7688" width="7.75" style="9" customWidth="1"/>
    <col min="7689" max="7689" width="42.875" style="9" customWidth="1"/>
    <col min="7690" max="7690" width="11.375" style="9" customWidth="1"/>
    <col min="7691" max="7691" width="8.5" style="9" customWidth="1"/>
    <col min="7692" max="7692" width="5.5" style="9" customWidth="1"/>
    <col min="7693" max="7693" width="18.5" style="9" customWidth="1"/>
    <col min="7694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7.625" style="9" customWidth="1"/>
    <col min="7941" max="7942" width="6.75" style="9" customWidth="1"/>
    <col min="7943" max="7943" width="32.75" style="9" customWidth="1"/>
    <col min="7944" max="7944" width="7.75" style="9" customWidth="1"/>
    <col min="7945" max="7945" width="42.875" style="9" customWidth="1"/>
    <col min="7946" max="7946" width="11.375" style="9" customWidth="1"/>
    <col min="7947" max="7947" width="8.5" style="9" customWidth="1"/>
    <col min="7948" max="7948" width="5.5" style="9" customWidth="1"/>
    <col min="7949" max="7949" width="18.5" style="9" customWidth="1"/>
    <col min="7950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7.625" style="9" customWidth="1"/>
    <col min="8197" max="8198" width="6.75" style="9" customWidth="1"/>
    <col min="8199" max="8199" width="32.75" style="9" customWidth="1"/>
    <col min="8200" max="8200" width="7.75" style="9" customWidth="1"/>
    <col min="8201" max="8201" width="42.875" style="9" customWidth="1"/>
    <col min="8202" max="8202" width="11.375" style="9" customWidth="1"/>
    <col min="8203" max="8203" width="8.5" style="9" customWidth="1"/>
    <col min="8204" max="8204" width="5.5" style="9" customWidth="1"/>
    <col min="8205" max="8205" width="18.5" style="9" customWidth="1"/>
    <col min="8206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7.625" style="9" customWidth="1"/>
    <col min="8453" max="8454" width="6.75" style="9" customWidth="1"/>
    <col min="8455" max="8455" width="32.75" style="9" customWidth="1"/>
    <col min="8456" max="8456" width="7.75" style="9" customWidth="1"/>
    <col min="8457" max="8457" width="42.875" style="9" customWidth="1"/>
    <col min="8458" max="8458" width="11.375" style="9" customWidth="1"/>
    <col min="8459" max="8459" width="8.5" style="9" customWidth="1"/>
    <col min="8460" max="8460" width="5.5" style="9" customWidth="1"/>
    <col min="8461" max="8461" width="18.5" style="9" customWidth="1"/>
    <col min="8462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7.625" style="9" customWidth="1"/>
    <col min="8709" max="8710" width="6.75" style="9" customWidth="1"/>
    <col min="8711" max="8711" width="32.75" style="9" customWidth="1"/>
    <col min="8712" max="8712" width="7.75" style="9" customWidth="1"/>
    <col min="8713" max="8713" width="42.875" style="9" customWidth="1"/>
    <col min="8714" max="8714" width="11.375" style="9" customWidth="1"/>
    <col min="8715" max="8715" width="8.5" style="9" customWidth="1"/>
    <col min="8716" max="8716" width="5.5" style="9" customWidth="1"/>
    <col min="8717" max="8717" width="18.5" style="9" customWidth="1"/>
    <col min="8718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7.625" style="9" customWidth="1"/>
    <col min="8965" max="8966" width="6.75" style="9" customWidth="1"/>
    <col min="8967" max="8967" width="32.75" style="9" customWidth="1"/>
    <col min="8968" max="8968" width="7.75" style="9" customWidth="1"/>
    <col min="8969" max="8969" width="42.875" style="9" customWidth="1"/>
    <col min="8970" max="8970" width="11.375" style="9" customWidth="1"/>
    <col min="8971" max="8971" width="8.5" style="9" customWidth="1"/>
    <col min="8972" max="8972" width="5.5" style="9" customWidth="1"/>
    <col min="8973" max="8973" width="18.5" style="9" customWidth="1"/>
    <col min="8974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7.625" style="9" customWidth="1"/>
    <col min="9221" max="9222" width="6.75" style="9" customWidth="1"/>
    <col min="9223" max="9223" width="32.75" style="9" customWidth="1"/>
    <col min="9224" max="9224" width="7.75" style="9" customWidth="1"/>
    <col min="9225" max="9225" width="42.875" style="9" customWidth="1"/>
    <col min="9226" max="9226" width="11.375" style="9" customWidth="1"/>
    <col min="9227" max="9227" width="8.5" style="9" customWidth="1"/>
    <col min="9228" max="9228" width="5.5" style="9" customWidth="1"/>
    <col min="9229" max="9229" width="18.5" style="9" customWidth="1"/>
    <col min="9230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7.625" style="9" customWidth="1"/>
    <col min="9477" max="9478" width="6.75" style="9" customWidth="1"/>
    <col min="9479" max="9479" width="32.75" style="9" customWidth="1"/>
    <col min="9480" max="9480" width="7.75" style="9" customWidth="1"/>
    <col min="9481" max="9481" width="42.875" style="9" customWidth="1"/>
    <col min="9482" max="9482" width="11.375" style="9" customWidth="1"/>
    <col min="9483" max="9483" width="8.5" style="9" customWidth="1"/>
    <col min="9484" max="9484" width="5.5" style="9" customWidth="1"/>
    <col min="9485" max="9485" width="18.5" style="9" customWidth="1"/>
    <col min="9486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7.625" style="9" customWidth="1"/>
    <col min="9733" max="9734" width="6.75" style="9" customWidth="1"/>
    <col min="9735" max="9735" width="32.75" style="9" customWidth="1"/>
    <col min="9736" max="9736" width="7.75" style="9" customWidth="1"/>
    <col min="9737" max="9737" width="42.875" style="9" customWidth="1"/>
    <col min="9738" max="9738" width="11.375" style="9" customWidth="1"/>
    <col min="9739" max="9739" width="8.5" style="9" customWidth="1"/>
    <col min="9740" max="9740" width="5.5" style="9" customWidth="1"/>
    <col min="9741" max="9741" width="18.5" style="9" customWidth="1"/>
    <col min="9742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7.625" style="9" customWidth="1"/>
    <col min="9989" max="9990" width="6.75" style="9" customWidth="1"/>
    <col min="9991" max="9991" width="32.75" style="9" customWidth="1"/>
    <col min="9992" max="9992" width="7.75" style="9" customWidth="1"/>
    <col min="9993" max="9993" width="42.875" style="9" customWidth="1"/>
    <col min="9994" max="9994" width="11.375" style="9" customWidth="1"/>
    <col min="9995" max="9995" width="8.5" style="9" customWidth="1"/>
    <col min="9996" max="9996" width="5.5" style="9" customWidth="1"/>
    <col min="9997" max="9997" width="18.5" style="9" customWidth="1"/>
    <col min="9998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7.625" style="9" customWidth="1"/>
    <col min="10245" max="10246" width="6.75" style="9" customWidth="1"/>
    <col min="10247" max="10247" width="32.75" style="9" customWidth="1"/>
    <col min="10248" max="10248" width="7.75" style="9" customWidth="1"/>
    <col min="10249" max="10249" width="42.875" style="9" customWidth="1"/>
    <col min="10250" max="10250" width="11.375" style="9" customWidth="1"/>
    <col min="10251" max="10251" width="8.5" style="9" customWidth="1"/>
    <col min="10252" max="10252" width="5.5" style="9" customWidth="1"/>
    <col min="10253" max="10253" width="18.5" style="9" customWidth="1"/>
    <col min="10254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7.625" style="9" customWidth="1"/>
    <col min="10501" max="10502" width="6.75" style="9" customWidth="1"/>
    <col min="10503" max="10503" width="32.75" style="9" customWidth="1"/>
    <col min="10504" max="10504" width="7.75" style="9" customWidth="1"/>
    <col min="10505" max="10505" width="42.875" style="9" customWidth="1"/>
    <col min="10506" max="10506" width="11.375" style="9" customWidth="1"/>
    <col min="10507" max="10507" width="8.5" style="9" customWidth="1"/>
    <col min="10508" max="10508" width="5.5" style="9" customWidth="1"/>
    <col min="10509" max="10509" width="18.5" style="9" customWidth="1"/>
    <col min="10510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7.625" style="9" customWidth="1"/>
    <col min="10757" max="10758" width="6.75" style="9" customWidth="1"/>
    <col min="10759" max="10759" width="32.75" style="9" customWidth="1"/>
    <col min="10760" max="10760" width="7.75" style="9" customWidth="1"/>
    <col min="10761" max="10761" width="42.875" style="9" customWidth="1"/>
    <col min="10762" max="10762" width="11.375" style="9" customWidth="1"/>
    <col min="10763" max="10763" width="8.5" style="9" customWidth="1"/>
    <col min="10764" max="10764" width="5.5" style="9" customWidth="1"/>
    <col min="10765" max="10765" width="18.5" style="9" customWidth="1"/>
    <col min="10766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7.625" style="9" customWidth="1"/>
    <col min="11013" max="11014" width="6.75" style="9" customWidth="1"/>
    <col min="11015" max="11015" width="32.75" style="9" customWidth="1"/>
    <col min="11016" max="11016" width="7.75" style="9" customWidth="1"/>
    <col min="11017" max="11017" width="42.875" style="9" customWidth="1"/>
    <col min="11018" max="11018" width="11.375" style="9" customWidth="1"/>
    <col min="11019" max="11019" width="8.5" style="9" customWidth="1"/>
    <col min="11020" max="11020" width="5.5" style="9" customWidth="1"/>
    <col min="11021" max="11021" width="18.5" style="9" customWidth="1"/>
    <col min="11022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7.625" style="9" customWidth="1"/>
    <col min="11269" max="11270" width="6.75" style="9" customWidth="1"/>
    <col min="11271" max="11271" width="32.75" style="9" customWidth="1"/>
    <col min="11272" max="11272" width="7.75" style="9" customWidth="1"/>
    <col min="11273" max="11273" width="42.875" style="9" customWidth="1"/>
    <col min="11274" max="11274" width="11.375" style="9" customWidth="1"/>
    <col min="11275" max="11275" width="8.5" style="9" customWidth="1"/>
    <col min="11276" max="11276" width="5.5" style="9" customWidth="1"/>
    <col min="11277" max="11277" width="18.5" style="9" customWidth="1"/>
    <col min="11278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7.625" style="9" customWidth="1"/>
    <col min="11525" max="11526" width="6.75" style="9" customWidth="1"/>
    <col min="11527" max="11527" width="32.75" style="9" customWidth="1"/>
    <col min="11528" max="11528" width="7.75" style="9" customWidth="1"/>
    <col min="11529" max="11529" width="42.875" style="9" customWidth="1"/>
    <col min="11530" max="11530" width="11.375" style="9" customWidth="1"/>
    <col min="11531" max="11531" width="8.5" style="9" customWidth="1"/>
    <col min="11532" max="11532" width="5.5" style="9" customWidth="1"/>
    <col min="11533" max="11533" width="18.5" style="9" customWidth="1"/>
    <col min="11534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7.625" style="9" customWidth="1"/>
    <col min="11781" max="11782" width="6.75" style="9" customWidth="1"/>
    <col min="11783" max="11783" width="32.75" style="9" customWidth="1"/>
    <col min="11784" max="11784" width="7.75" style="9" customWidth="1"/>
    <col min="11785" max="11785" width="42.875" style="9" customWidth="1"/>
    <col min="11786" max="11786" width="11.375" style="9" customWidth="1"/>
    <col min="11787" max="11787" width="8.5" style="9" customWidth="1"/>
    <col min="11788" max="11788" width="5.5" style="9" customWidth="1"/>
    <col min="11789" max="11789" width="18.5" style="9" customWidth="1"/>
    <col min="11790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7.625" style="9" customWidth="1"/>
    <col min="12037" max="12038" width="6.75" style="9" customWidth="1"/>
    <col min="12039" max="12039" width="32.75" style="9" customWidth="1"/>
    <col min="12040" max="12040" width="7.75" style="9" customWidth="1"/>
    <col min="12041" max="12041" width="42.875" style="9" customWidth="1"/>
    <col min="12042" max="12042" width="11.375" style="9" customWidth="1"/>
    <col min="12043" max="12043" width="8.5" style="9" customWidth="1"/>
    <col min="12044" max="12044" width="5.5" style="9" customWidth="1"/>
    <col min="12045" max="12045" width="18.5" style="9" customWidth="1"/>
    <col min="12046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7.625" style="9" customWidth="1"/>
    <col min="12293" max="12294" width="6.75" style="9" customWidth="1"/>
    <col min="12295" max="12295" width="32.75" style="9" customWidth="1"/>
    <col min="12296" max="12296" width="7.75" style="9" customWidth="1"/>
    <col min="12297" max="12297" width="42.875" style="9" customWidth="1"/>
    <col min="12298" max="12298" width="11.375" style="9" customWidth="1"/>
    <col min="12299" max="12299" width="8.5" style="9" customWidth="1"/>
    <col min="12300" max="12300" width="5.5" style="9" customWidth="1"/>
    <col min="12301" max="12301" width="18.5" style="9" customWidth="1"/>
    <col min="12302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7.625" style="9" customWidth="1"/>
    <col min="12549" max="12550" width="6.75" style="9" customWidth="1"/>
    <col min="12551" max="12551" width="32.75" style="9" customWidth="1"/>
    <col min="12552" max="12552" width="7.75" style="9" customWidth="1"/>
    <col min="12553" max="12553" width="42.875" style="9" customWidth="1"/>
    <col min="12554" max="12554" width="11.375" style="9" customWidth="1"/>
    <col min="12555" max="12555" width="8.5" style="9" customWidth="1"/>
    <col min="12556" max="12556" width="5.5" style="9" customWidth="1"/>
    <col min="12557" max="12557" width="18.5" style="9" customWidth="1"/>
    <col min="12558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7.625" style="9" customWidth="1"/>
    <col min="12805" max="12806" width="6.75" style="9" customWidth="1"/>
    <col min="12807" max="12807" width="32.75" style="9" customWidth="1"/>
    <col min="12808" max="12808" width="7.75" style="9" customWidth="1"/>
    <col min="12809" max="12809" width="42.875" style="9" customWidth="1"/>
    <col min="12810" max="12810" width="11.375" style="9" customWidth="1"/>
    <col min="12811" max="12811" width="8.5" style="9" customWidth="1"/>
    <col min="12812" max="12812" width="5.5" style="9" customWidth="1"/>
    <col min="12813" max="12813" width="18.5" style="9" customWidth="1"/>
    <col min="12814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7.625" style="9" customWidth="1"/>
    <col min="13061" max="13062" width="6.75" style="9" customWidth="1"/>
    <col min="13063" max="13063" width="32.75" style="9" customWidth="1"/>
    <col min="13064" max="13064" width="7.75" style="9" customWidth="1"/>
    <col min="13065" max="13065" width="42.875" style="9" customWidth="1"/>
    <col min="13066" max="13066" width="11.375" style="9" customWidth="1"/>
    <col min="13067" max="13067" width="8.5" style="9" customWidth="1"/>
    <col min="13068" max="13068" width="5.5" style="9" customWidth="1"/>
    <col min="13069" max="13069" width="18.5" style="9" customWidth="1"/>
    <col min="13070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7.625" style="9" customWidth="1"/>
    <col min="13317" max="13318" width="6.75" style="9" customWidth="1"/>
    <col min="13319" max="13319" width="32.75" style="9" customWidth="1"/>
    <col min="13320" max="13320" width="7.75" style="9" customWidth="1"/>
    <col min="13321" max="13321" width="42.875" style="9" customWidth="1"/>
    <col min="13322" max="13322" width="11.375" style="9" customWidth="1"/>
    <col min="13323" max="13323" width="8.5" style="9" customWidth="1"/>
    <col min="13324" max="13324" width="5.5" style="9" customWidth="1"/>
    <col min="13325" max="13325" width="18.5" style="9" customWidth="1"/>
    <col min="13326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7.625" style="9" customWidth="1"/>
    <col min="13573" max="13574" width="6.75" style="9" customWidth="1"/>
    <col min="13575" max="13575" width="32.75" style="9" customWidth="1"/>
    <col min="13576" max="13576" width="7.75" style="9" customWidth="1"/>
    <col min="13577" max="13577" width="42.875" style="9" customWidth="1"/>
    <col min="13578" max="13578" width="11.375" style="9" customWidth="1"/>
    <col min="13579" max="13579" width="8.5" style="9" customWidth="1"/>
    <col min="13580" max="13580" width="5.5" style="9" customWidth="1"/>
    <col min="13581" max="13581" width="18.5" style="9" customWidth="1"/>
    <col min="13582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7.625" style="9" customWidth="1"/>
    <col min="13829" max="13830" width="6.75" style="9" customWidth="1"/>
    <col min="13831" max="13831" width="32.75" style="9" customWidth="1"/>
    <col min="13832" max="13832" width="7.75" style="9" customWidth="1"/>
    <col min="13833" max="13833" width="42.875" style="9" customWidth="1"/>
    <col min="13834" max="13834" width="11.375" style="9" customWidth="1"/>
    <col min="13835" max="13835" width="8.5" style="9" customWidth="1"/>
    <col min="13836" max="13836" width="5.5" style="9" customWidth="1"/>
    <col min="13837" max="13837" width="18.5" style="9" customWidth="1"/>
    <col min="13838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7.625" style="9" customWidth="1"/>
    <col min="14085" max="14086" width="6.75" style="9" customWidth="1"/>
    <col min="14087" max="14087" width="32.75" style="9" customWidth="1"/>
    <col min="14088" max="14088" width="7.75" style="9" customWidth="1"/>
    <col min="14089" max="14089" width="42.875" style="9" customWidth="1"/>
    <col min="14090" max="14090" width="11.375" style="9" customWidth="1"/>
    <col min="14091" max="14091" width="8.5" style="9" customWidth="1"/>
    <col min="14092" max="14092" width="5.5" style="9" customWidth="1"/>
    <col min="14093" max="14093" width="18.5" style="9" customWidth="1"/>
    <col min="14094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7.625" style="9" customWidth="1"/>
    <col min="14341" max="14342" width="6.75" style="9" customWidth="1"/>
    <col min="14343" max="14343" width="32.75" style="9" customWidth="1"/>
    <col min="14344" max="14344" width="7.75" style="9" customWidth="1"/>
    <col min="14345" max="14345" width="42.875" style="9" customWidth="1"/>
    <col min="14346" max="14346" width="11.375" style="9" customWidth="1"/>
    <col min="14347" max="14347" width="8.5" style="9" customWidth="1"/>
    <col min="14348" max="14348" width="5.5" style="9" customWidth="1"/>
    <col min="14349" max="14349" width="18.5" style="9" customWidth="1"/>
    <col min="14350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7.625" style="9" customWidth="1"/>
    <col min="14597" max="14598" width="6.75" style="9" customWidth="1"/>
    <col min="14599" max="14599" width="32.75" style="9" customWidth="1"/>
    <col min="14600" max="14600" width="7.75" style="9" customWidth="1"/>
    <col min="14601" max="14601" width="42.875" style="9" customWidth="1"/>
    <col min="14602" max="14602" width="11.375" style="9" customWidth="1"/>
    <col min="14603" max="14603" width="8.5" style="9" customWidth="1"/>
    <col min="14604" max="14604" width="5.5" style="9" customWidth="1"/>
    <col min="14605" max="14605" width="18.5" style="9" customWidth="1"/>
    <col min="14606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7.625" style="9" customWidth="1"/>
    <col min="14853" max="14854" width="6.75" style="9" customWidth="1"/>
    <col min="14855" max="14855" width="32.75" style="9" customWidth="1"/>
    <col min="14856" max="14856" width="7.75" style="9" customWidth="1"/>
    <col min="14857" max="14857" width="42.875" style="9" customWidth="1"/>
    <col min="14858" max="14858" width="11.375" style="9" customWidth="1"/>
    <col min="14859" max="14859" width="8.5" style="9" customWidth="1"/>
    <col min="14860" max="14860" width="5.5" style="9" customWidth="1"/>
    <col min="14861" max="14861" width="18.5" style="9" customWidth="1"/>
    <col min="14862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7.625" style="9" customWidth="1"/>
    <col min="15109" max="15110" width="6.75" style="9" customWidth="1"/>
    <col min="15111" max="15111" width="32.75" style="9" customWidth="1"/>
    <col min="15112" max="15112" width="7.75" style="9" customWidth="1"/>
    <col min="15113" max="15113" width="42.875" style="9" customWidth="1"/>
    <col min="15114" max="15114" width="11.375" style="9" customWidth="1"/>
    <col min="15115" max="15115" width="8.5" style="9" customWidth="1"/>
    <col min="15116" max="15116" width="5.5" style="9" customWidth="1"/>
    <col min="15117" max="15117" width="18.5" style="9" customWidth="1"/>
    <col min="15118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7.625" style="9" customWidth="1"/>
    <col min="15365" max="15366" width="6.75" style="9" customWidth="1"/>
    <col min="15367" max="15367" width="32.75" style="9" customWidth="1"/>
    <col min="15368" max="15368" width="7.75" style="9" customWidth="1"/>
    <col min="15369" max="15369" width="42.875" style="9" customWidth="1"/>
    <col min="15370" max="15370" width="11.375" style="9" customWidth="1"/>
    <col min="15371" max="15371" width="8.5" style="9" customWidth="1"/>
    <col min="15372" max="15372" width="5.5" style="9" customWidth="1"/>
    <col min="15373" max="15373" width="18.5" style="9" customWidth="1"/>
    <col min="15374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7.625" style="9" customWidth="1"/>
    <col min="15621" max="15622" width="6.75" style="9" customWidth="1"/>
    <col min="15623" max="15623" width="32.75" style="9" customWidth="1"/>
    <col min="15624" max="15624" width="7.75" style="9" customWidth="1"/>
    <col min="15625" max="15625" width="42.875" style="9" customWidth="1"/>
    <col min="15626" max="15626" width="11.375" style="9" customWidth="1"/>
    <col min="15627" max="15627" width="8.5" style="9" customWidth="1"/>
    <col min="15628" max="15628" width="5.5" style="9" customWidth="1"/>
    <col min="15629" max="15629" width="18.5" style="9" customWidth="1"/>
    <col min="15630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7.625" style="9" customWidth="1"/>
    <col min="15877" max="15878" width="6.75" style="9" customWidth="1"/>
    <col min="15879" max="15879" width="32.75" style="9" customWidth="1"/>
    <col min="15880" max="15880" width="7.75" style="9" customWidth="1"/>
    <col min="15881" max="15881" width="42.875" style="9" customWidth="1"/>
    <col min="15882" max="15882" width="11.375" style="9" customWidth="1"/>
    <col min="15883" max="15883" width="8.5" style="9" customWidth="1"/>
    <col min="15884" max="15884" width="5.5" style="9" customWidth="1"/>
    <col min="15885" max="15885" width="18.5" style="9" customWidth="1"/>
    <col min="15886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7.625" style="9" customWidth="1"/>
    <col min="16133" max="16134" width="6.75" style="9" customWidth="1"/>
    <col min="16135" max="16135" width="32.75" style="9" customWidth="1"/>
    <col min="16136" max="16136" width="7.75" style="9" customWidth="1"/>
    <col min="16137" max="16137" width="42.875" style="9" customWidth="1"/>
    <col min="16138" max="16138" width="11.375" style="9" customWidth="1"/>
    <col min="16139" max="16139" width="8.5" style="9" customWidth="1"/>
    <col min="16140" max="16140" width="5.5" style="9" customWidth="1"/>
    <col min="16141" max="16141" width="18.5" style="9" customWidth="1"/>
    <col min="16142" max="16384" width="9" style="9"/>
  </cols>
  <sheetData>
    <row r="1" spans="1:12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36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55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</row>
    <row r="3" spans="1:12" s="8" customFormat="1" ht="140.1" customHeight="1">
      <c r="A3" s="4">
        <f>SUBTOTAL(3,$E$3:E3)*1</f>
        <v>1</v>
      </c>
      <c r="B3" s="108" t="s">
        <v>13</v>
      </c>
      <c r="C3" s="6">
        <f>_xlfn.XLOOKUP(E3,'[1]20毕业生'!$E$2:$E$195,'[1]20毕业生'!$B$2:$B$195)</f>
        <v>2011086206</v>
      </c>
      <c r="D3" s="6" t="str">
        <f>_xlfn.XLOOKUP(E3,'[1]20毕业生'!$E$2:$E$195,'[1]20毕业生'!$P$2:$P$195)</f>
        <v>材料与化工</v>
      </c>
      <c r="E3" s="5" t="s">
        <v>14</v>
      </c>
      <c r="F3" s="5" t="s">
        <v>15</v>
      </c>
      <c r="G3" s="7" t="s">
        <v>16</v>
      </c>
      <c r="H3" s="5" t="s">
        <v>17</v>
      </c>
      <c r="I3" s="20" t="s">
        <v>56</v>
      </c>
      <c r="J3" s="109" t="s">
        <v>19</v>
      </c>
      <c r="K3" s="109" t="s">
        <v>20</v>
      </c>
      <c r="L3" s="84"/>
    </row>
    <row r="4" spans="1:12" s="8" customFormat="1" ht="140.1" customHeight="1">
      <c r="A4" s="4">
        <f>SUBTOTAL(3,$E$3:E4)*1</f>
        <v>2</v>
      </c>
      <c r="B4" s="108"/>
      <c r="C4" s="6">
        <f>_xlfn.XLOOKUP(E4,'[1]20毕业生'!$E$2:$E$195,'[1]20毕业生'!$B$2:$B$195)</f>
        <v>2011081173</v>
      </c>
      <c r="D4" s="6" t="str">
        <f>_xlfn.XLOOKUP(E4,'[1]20毕业生'!$E$2:$E$195,'[1]20毕业生'!$P$2:$P$195)</f>
        <v>机械</v>
      </c>
      <c r="E4" s="5" t="s">
        <v>57</v>
      </c>
      <c r="F4" s="5" t="s">
        <v>15</v>
      </c>
      <c r="G4" s="7" t="s">
        <v>21</v>
      </c>
      <c r="H4" s="5" t="s">
        <v>58</v>
      </c>
      <c r="I4" s="20" t="s">
        <v>59</v>
      </c>
      <c r="J4" s="109"/>
      <c r="K4" s="109"/>
      <c r="L4" s="84"/>
    </row>
    <row r="5" spans="1:12" s="8" customFormat="1" ht="140.1" customHeight="1">
      <c r="A5" s="4">
        <f>SUBTOTAL(3,$E$3:E5)*1</f>
        <v>3</v>
      </c>
      <c r="B5" s="108"/>
      <c r="C5" s="6">
        <f>_xlfn.XLOOKUP(E5,'[1]20毕业生'!$E$2:$E$195,'[1]20毕业生'!$B$2:$B$195)</f>
        <v>2011082153</v>
      </c>
      <c r="D5" s="6" t="str">
        <f>_xlfn.XLOOKUP(E5,'[1]20毕业生'!$E$2:$E$195,'[1]20毕业生'!$P$2:$P$195)</f>
        <v>电通</v>
      </c>
      <c r="E5" s="5" t="s">
        <v>60</v>
      </c>
      <c r="F5" s="5" t="s">
        <v>15</v>
      </c>
      <c r="G5" s="7" t="s">
        <v>22</v>
      </c>
      <c r="H5" s="5" t="s">
        <v>61</v>
      </c>
      <c r="I5" s="20" t="s">
        <v>62</v>
      </c>
      <c r="J5" s="109"/>
      <c r="K5" s="109"/>
      <c r="L5" s="84"/>
    </row>
    <row r="6" spans="1:12" s="8" customFormat="1" ht="140.1" customHeight="1">
      <c r="A6" s="4">
        <f>SUBTOTAL(3,$E$3:E6)*1</f>
        <v>4</v>
      </c>
      <c r="B6" s="108"/>
      <c r="C6" s="6">
        <f>_xlfn.XLOOKUP(E6,'[1]20毕业生'!$E$2:$E$195,'[1]20毕业生'!$B$2:$B$195)</f>
        <v>2011082166</v>
      </c>
      <c r="D6" s="6" t="str">
        <f>_xlfn.XLOOKUP(E6,'[1]20毕业生'!$E$2:$E$195,'[1]20毕业生'!$P$2:$P$195)</f>
        <v>光电</v>
      </c>
      <c r="E6" s="5" t="s">
        <v>63</v>
      </c>
      <c r="F6" s="5" t="s">
        <v>15</v>
      </c>
      <c r="G6" s="7" t="s">
        <v>23</v>
      </c>
      <c r="H6" s="5" t="s">
        <v>58</v>
      </c>
      <c r="I6" s="110" t="s">
        <v>59</v>
      </c>
      <c r="J6" s="109"/>
      <c r="K6" s="109"/>
      <c r="L6" s="84"/>
    </row>
    <row r="7" spans="1:12" ht="140.1" customHeight="1">
      <c r="A7" s="4">
        <f>SUBTOTAL(3,$E$3:E7)*1</f>
        <v>5</v>
      </c>
      <c r="B7" s="108"/>
      <c r="C7" s="6">
        <f>_xlfn.XLOOKUP(E7,'[1]20毕业生'!$E$2:$E$195,'[1]20毕业生'!$B$2:$B$195)</f>
        <v>2011082201</v>
      </c>
      <c r="D7" s="6" t="str">
        <f>_xlfn.XLOOKUP(E7,'[1]20毕业生'!$E$2:$E$195,'[1]20毕业生'!$P$2:$P$195)</f>
        <v>光电</v>
      </c>
      <c r="E7" s="5" t="s">
        <v>64</v>
      </c>
      <c r="F7" s="5" t="s">
        <v>15</v>
      </c>
      <c r="G7" s="7" t="s">
        <v>24</v>
      </c>
      <c r="H7" s="5" t="s">
        <v>58</v>
      </c>
      <c r="I7" s="111"/>
      <c r="J7" s="109"/>
      <c r="K7" s="109"/>
      <c r="L7" s="84"/>
    </row>
    <row r="8" spans="1:12" ht="140.1" customHeight="1">
      <c r="A8" s="4">
        <f>SUBTOTAL(3,$E$3:E8)*1</f>
        <v>6</v>
      </c>
      <c r="B8" s="108"/>
      <c r="C8" s="6">
        <f>_xlfn.XLOOKUP(E8,'[1]20毕业生'!$E$2:$E$195,'[1]20毕业生'!$B$2:$B$195)</f>
        <v>2011082150</v>
      </c>
      <c r="D8" s="6" t="str">
        <f>_xlfn.XLOOKUP(E8,'[1]20毕业生'!$E$2:$E$195,'[1]20毕业生'!$P$2:$P$195)</f>
        <v>电通</v>
      </c>
      <c r="E8" s="5" t="s">
        <v>65</v>
      </c>
      <c r="F8" s="5" t="s">
        <v>15</v>
      </c>
      <c r="G8" s="7" t="s">
        <v>25</v>
      </c>
      <c r="H8" s="5" t="s">
        <v>66</v>
      </c>
      <c r="I8" s="20" t="s">
        <v>18</v>
      </c>
      <c r="J8" s="109"/>
      <c r="K8" s="109"/>
      <c r="L8" s="84"/>
    </row>
    <row r="9" spans="1:12" ht="140.1" customHeight="1">
      <c r="A9" s="4">
        <f>SUBTOTAL(3,$E$3:E9)*1</f>
        <v>7</v>
      </c>
      <c r="B9" s="108"/>
      <c r="C9" s="6">
        <f>_xlfn.XLOOKUP(E9,'[1]20毕业生'!$E$2:$E$195,'[1]20毕业生'!$B$2:$B$195)</f>
        <v>2011082137</v>
      </c>
      <c r="D9" s="6" t="str">
        <f>_xlfn.XLOOKUP(E9,'[1]20毕业生'!$E$2:$E$195,'[1]20毕业生'!$P$2:$P$195)</f>
        <v>电通</v>
      </c>
      <c r="E9" s="5" t="s">
        <v>67</v>
      </c>
      <c r="F9" s="5" t="s">
        <v>15</v>
      </c>
      <c r="G9" s="7" t="s">
        <v>26</v>
      </c>
      <c r="H9" s="5" t="s">
        <v>61</v>
      </c>
      <c r="I9" s="20" t="s">
        <v>62</v>
      </c>
      <c r="J9" s="109"/>
      <c r="K9" s="109"/>
      <c r="L9" s="84"/>
    </row>
    <row r="10" spans="1:12" ht="140.1" customHeight="1">
      <c r="A10" s="4">
        <f>SUBTOTAL(3,$E$3:E10)*1</f>
        <v>8</v>
      </c>
      <c r="B10" s="108"/>
      <c r="C10" s="6">
        <f>_xlfn.XLOOKUP(E10,'[1]20毕业生'!$E$2:$E$195,'[1]20毕业生'!$B$2:$B$195)</f>
        <v>2011082146</v>
      </c>
      <c r="D10" s="6" t="str">
        <f>_xlfn.XLOOKUP(E10,'[1]20毕业生'!$E$2:$E$195,'[1]20毕业生'!$P$2:$P$195)</f>
        <v>电通</v>
      </c>
      <c r="E10" s="5" t="s">
        <v>68</v>
      </c>
      <c r="F10" s="5" t="s">
        <v>15</v>
      </c>
      <c r="G10" s="7" t="s">
        <v>27</v>
      </c>
      <c r="H10" s="5" t="s">
        <v>69</v>
      </c>
      <c r="I10" s="20" t="s">
        <v>70</v>
      </c>
      <c r="J10" s="109"/>
      <c r="K10" s="109"/>
      <c r="L10" s="84"/>
    </row>
  </sheetData>
  <autoFilter ref="B2:L6" xr:uid="{A0836B1F-17CD-4C51-81CC-4BACC2409C5A}"/>
  <mergeCells count="6">
    <mergeCell ref="A1:L1"/>
    <mergeCell ref="B3:B10"/>
    <mergeCell ref="J3:J10"/>
    <mergeCell ref="K3:K10"/>
    <mergeCell ref="L3:L10"/>
    <mergeCell ref="I6:I7"/>
  </mergeCells>
  <phoneticPr fontId="3" type="noConversion"/>
  <pageMargins left="0.26" right="0.21" top="0.23" bottom="0.38" header="0.22" footer="0.16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D4AD-07D9-4678-B0C7-FF18382388B6}">
  <dimension ref="A1:M5"/>
  <sheetViews>
    <sheetView zoomScaleNormal="100" workbookViewId="0">
      <selection activeCell="J10" sqref="J10"/>
    </sheetView>
  </sheetViews>
  <sheetFormatPr defaultRowHeight="20.100000000000001" customHeight="1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5" width="9" style="9" hidden="1" customWidth="1"/>
    <col min="6" max="7" width="6.75" style="10" customWidth="1"/>
    <col min="8" max="8" width="32.75" style="9" customWidth="1"/>
    <col min="9" max="9" width="7.75" style="10" customWidth="1"/>
    <col min="10" max="10" width="39.625" style="9" customWidth="1"/>
    <col min="11" max="11" width="12.75" style="26" customWidth="1"/>
    <col min="12" max="12" width="8.5" style="10" customWidth="1"/>
    <col min="13" max="13" width="5.5" style="10" customWidth="1"/>
    <col min="14" max="14" width="18.5" style="9" customWidth="1"/>
    <col min="15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1" width="0" style="9" hidden="1" customWidth="1"/>
    <col min="262" max="263" width="6.75" style="9" customWidth="1"/>
    <col min="264" max="264" width="32.75" style="9" customWidth="1"/>
    <col min="265" max="265" width="7.75" style="9" customWidth="1"/>
    <col min="266" max="266" width="39.625" style="9" customWidth="1"/>
    <col min="267" max="267" width="12.75" style="9" customWidth="1"/>
    <col min="268" max="268" width="8.5" style="9" customWidth="1"/>
    <col min="269" max="269" width="5.5" style="9" customWidth="1"/>
    <col min="270" max="270" width="18.5" style="9" customWidth="1"/>
    <col min="271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7" width="0" style="9" hidden="1" customWidth="1"/>
    <col min="518" max="519" width="6.75" style="9" customWidth="1"/>
    <col min="520" max="520" width="32.75" style="9" customWidth="1"/>
    <col min="521" max="521" width="7.75" style="9" customWidth="1"/>
    <col min="522" max="522" width="39.625" style="9" customWidth="1"/>
    <col min="523" max="523" width="12.75" style="9" customWidth="1"/>
    <col min="524" max="524" width="8.5" style="9" customWidth="1"/>
    <col min="525" max="525" width="5.5" style="9" customWidth="1"/>
    <col min="526" max="526" width="18.5" style="9" customWidth="1"/>
    <col min="527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3" width="0" style="9" hidden="1" customWidth="1"/>
    <col min="774" max="775" width="6.75" style="9" customWidth="1"/>
    <col min="776" max="776" width="32.75" style="9" customWidth="1"/>
    <col min="777" max="777" width="7.75" style="9" customWidth="1"/>
    <col min="778" max="778" width="39.625" style="9" customWidth="1"/>
    <col min="779" max="779" width="12.75" style="9" customWidth="1"/>
    <col min="780" max="780" width="8.5" style="9" customWidth="1"/>
    <col min="781" max="781" width="5.5" style="9" customWidth="1"/>
    <col min="782" max="782" width="18.5" style="9" customWidth="1"/>
    <col min="783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29" width="0" style="9" hidden="1" customWidth="1"/>
    <col min="1030" max="1031" width="6.75" style="9" customWidth="1"/>
    <col min="1032" max="1032" width="32.75" style="9" customWidth="1"/>
    <col min="1033" max="1033" width="7.75" style="9" customWidth="1"/>
    <col min="1034" max="1034" width="39.625" style="9" customWidth="1"/>
    <col min="1035" max="1035" width="12.75" style="9" customWidth="1"/>
    <col min="1036" max="1036" width="8.5" style="9" customWidth="1"/>
    <col min="1037" max="1037" width="5.5" style="9" customWidth="1"/>
    <col min="1038" max="1038" width="18.5" style="9" customWidth="1"/>
    <col min="1039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5" width="0" style="9" hidden="1" customWidth="1"/>
    <col min="1286" max="1287" width="6.75" style="9" customWidth="1"/>
    <col min="1288" max="1288" width="32.75" style="9" customWidth="1"/>
    <col min="1289" max="1289" width="7.75" style="9" customWidth="1"/>
    <col min="1290" max="1290" width="39.625" style="9" customWidth="1"/>
    <col min="1291" max="1291" width="12.75" style="9" customWidth="1"/>
    <col min="1292" max="1292" width="8.5" style="9" customWidth="1"/>
    <col min="1293" max="1293" width="5.5" style="9" customWidth="1"/>
    <col min="1294" max="1294" width="18.5" style="9" customWidth="1"/>
    <col min="1295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1" width="0" style="9" hidden="1" customWidth="1"/>
    <col min="1542" max="1543" width="6.75" style="9" customWidth="1"/>
    <col min="1544" max="1544" width="32.75" style="9" customWidth="1"/>
    <col min="1545" max="1545" width="7.75" style="9" customWidth="1"/>
    <col min="1546" max="1546" width="39.625" style="9" customWidth="1"/>
    <col min="1547" max="1547" width="12.75" style="9" customWidth="1"/>
    <col min="1548" max="1548" width="8.5" style="9" customWidth="1"/>
    <col min="1549" max="1549" width="5.5" style="9" customWidth="1"/>
    <col min="1550" max="1550" width="18.5" style="9" customWidth="1"/>
    <col min="1551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7" width="0" style="9" hidden="1" customWidth="1"/>
    <col min="1798" max="1799" width="6.75" style="9" customWidth="1"/>
    <col min="1800" max="1800" width="32.75" style="9" customWidth="1"/>
    <col min="1801" max="1801" width="7.75" style="9" customWidth="1"/>
    <col min="1802" max="1802" width="39.625" style="9" customWidth="1"/>
    <col min="1803" max="1803" width="12.75" style="9" customWidth="1"/>
    <col min="1804" max="1804" width="8.5" style="9" customWidth="1"/>
    <col min="1805" max="1805" width="5.5" style="9" customWidth="1"/>
    <col min="1806" max="1806" width="18.5" style="9" customWidth="1"/>
    <col min="1807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3" width="0" style="9" hidden="1" customWidth="1"/>
    <col min="2054" max="2055" width="6.75" style="9" customWidth="1"/>
    <col min="2056" max="2056" width="32.75" style="9" customWidth="1"/>
    <col min="2057" max="2057" width="7.75" style="9" customWidth="1"/>
    <col min="2058" max="2058" width="39.625" style="9" customWidth="1"/>
    <col min="2059" max="2059" width="12.75" style="9" customWidth="1"/>
    <col min="2060" max="2060" width="8.5" style="9" customWidth="1"/>
    <col min="2061" max="2061" width="5.5" style="9" customWidth="1"/>
    <col min="2062" max="2062" width="18.5" style="9" customWidth="1"/>
    <col min="2063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09" width="0" style="9" hidden="1" customWidth="1"/>
    <col min="2310" max="2311" width="6.75" style="9" customWidth="1"/>
    <col min="2312" max="2312" width="32.75" style="9" customWidth="1"/>
    <col min="2313" max="2313" width="7.75" style="9" customWidth="1"/>
    <col min="2314" max="2314" width="39.625" style="9" customWidth="1"/>
    <col min="2315" max="2315" width="12.75" style="9" customWidth="1"/>
    <col min="2316" max="2316" width="8.5" style="9" customWidth="1"/>
    <col min="2317" max="2317" width="5.5" style="9" customWidth="1"/>
    <col min="2318" max="2318" width="18.5" style="9" customWidth="1"/>
    <col min="2319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5" width="0" style="9" hidden="1" customWidth="1"/>
    <col min="2566" max="2567" width="6.75" style="9" customWidth="1"/>
    <col min="2568" max="2568" width="32.75" style="9" customWidth="1"/>
    <col min="2569" max="2569" width="7.75" style="9" customWidth="1"/>
    <col min="2570" max="2570" width="39.625" style="9" customWidth="1"/>
    <col min="2571" max="2571" width="12.75" style="9" customWidth="1"/>
    <col min="2572" max="2572" width="8.5" style="9" customWidth="1"/>
    <col min="2573" max="2573" width="5.5" style="9" customWidth="1"/>
    <col min="2574" max="2574" width="18.5" style="9" customWidth="1"/>
    <col min="2575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1" width="0" style="9" hidden="1" customWidth="1"/>
    <col min="2822" max="2823" width="6.75" style="9" customWidth="1"/>
    <col min="2824" max="2824" width="32.75" style="9" customWidth="1"/>
    <col min="2825" max="2825" width="7.75" style="9" customWidth="1"/>
    <col min="2826" max="2826" width="39.625" style="9" customWidth="1"/>
    <col min="2827" max="2827" width="12.75" style="9" customWidth="1"/>
    <col min="2828" max="2828" width="8.5" style="9" customWidth="1"/>
    <col min="2829" max="2829" width="5.5" style="9" customWidth="1"/>
    <col min="2830" max="2830" width="18.5" style="9" customWidth="1"/>
    <col min="2831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7" width="0" style="9" hidden="1" customWidth="1"/>
    <col min="3078" max="3079" width="6.75" style="9" customWidth="1"/>
    <col min="3080" max="3080" width="32.75" style="9" customWidth="1"/>
    <col min="3081" max="3081" width="7.75" style="9" customWidth="1"/>
    <col min="3082" max="3082" width="39.625" style="9" customWidth="1"/>
    <col min="3083" max="3083" width="12.75" style="9" customWidth="1"/>
    <col min="3084" max="3084" width="8.5" style="9" customWidth="1"/>
    <col min="3085" max="3085" width="5.5" style="9" customWidth="1"/>
    <col min="3086" max="3086" width="18.5" style="9" customWidth="1"/>
    <col min="3087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3" width="0" style="9" hidden="1" customWidth="1"/>
    <col min="3334" max="3335" width="6.75" style="9" customWidth="1"/>
    <col min="3336" max="3336" width="32.75" style="9" customWidth="1"/>
    <col min="3337" max="3337" width="7.75" style="9" customWidth="1"/>
    <col min="3338" max="3338" width="39.625" style="9" customWidth="1"/>
    <col min="3339" max="3339" width="12.75" style="9" customWidth="1"/>
    <col min="3340" max="3340" width="8.5" style="9" customWidth="1"/>
    <col min="3341" max="3341" width="5.5" style="9" customWidth="1"/>
    <col min="3342" max="3342" width="18.5" style="9" customWidth="1"/>
    <col min="3343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89" width="0" style="9" hidden="1" customWidth="1"/>
    <col min="3590" max="3591" width="6.75" style="9" customWidth="1"/>
    <col min="3592" max="3592" width="32.75" style="9" customWidth="1"/>
    <col min="3593" max="3593" width="7.75" style="9" customWidth="1"/>
    <col min="3594" max="3594" width="39.625" style="9" customWidth="1"/>
    <col min="3595" max="3595" width="12.75" style="9" customWidth="1"/>
    <col min="3596" max="3596" width="8.5" style="9" customWidth="1"/>
    <col min="3597" max="3597" width="5.5" style="9" customWidth="1"/>
    <col min="3598" max="3598" width="18.5" style="9" customWidth="1"/>
    <col min="3599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5" width="0" style="9" hidden="1" customWidth="1"/>
    <col min="3846" max="3847" width="6.75" style="9" customWidth="1"/>
    <col min="3848" max="3848" width="32.75" style="9" customWidth="1"/>
    <col min="3849" max="3849" width="7.75" style="9" customWidth="1"/>
    <col min="3850" max="3850" width="39.625" style="9" customWidth="1"/>
    <col min="3851" max="3851" width="12.75" style="9" customWidth="1"/>
    <col min="3852" max="3852" width="8.5" style="9" customWidth="1"/>
    <col min="3853" max="3853" width="5.5" style="9" customWidth="1"/>
    <col min="3854" max="3854" width="18.5" style="9" customWidth="1"/>
    <col min="3855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1" width="0" style="9" hidden="1" customWidth="1"/>
    <col min="4102" max="4103" width="6.75" style="9" customWidth="1"/>
    <col min="4104" max="4104" width="32.75" style="9" customWidth="1"/>
    <col min="4105" max="4105" width="7.75" style="9" customWidth="1"/>
    <col min="4106" max="4106" width="39.625" style="9" customWidth="1"/>
    <col min="4107" max="4107" width="12.75" style="9" customWidth="1"/>
    <col min="4108" max="4108" width="8.5" style="9" customWidth="1"/>
    <col min="4109" max="4109" width="5.5" style="9" customWidth="1"/>
    <col min="4110" max="4110" width="18.5" style="9" customWidth="1"/>
    <col min="4111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7" width="0" style="9" hidden="1" customWidth="1"/>
    <col min="4358" max="4359" width="6.75" style="9" customWidth="1"/>
    <col min="4360" max="4360" width="32.75" style="9" customWidth="1"/>
    <col min="4361" max="4361" width="7.75" style="9" customWidth="1"/>
    <col min="4362" max="4362" width="39.625" style="9" customWidth="1"/>
    <col min="4363" max="4363" width="12.75" style="9" customWidth="1"/>
    <col min="4364" max="4364" width="8.5" style="9" customWidth="1"/>
    <col min="4365" max="4365" width="5.5" style="9" customWidth="1"/>
    <col min="4366" max="4366" width="18.5" style="9" customWidth="1"/>
    <col min="4367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3" width="0" style="9" hidden="1" customWidth="1"/>
    <col min="4614" max="4615" width="6.75" style="9" customWidth="1"/>
    <col min="4616" max="4616" width="32.75" style="9" customWidth="1"/>
    <col min="4617" max="4617" width="7.75" style="9" customWidth="1"/>
    <col min="4618" max="4618" width="39.625" style="9" customWidth="1"/>
    <col min="4619" max="4619" width="12.75" style="9" customWidth="1"/>
    <col min="4620" max="4620" width="8.5" style="9" customWidth="1"/>
    <col min="4621" max="4621" width="5.5" style="9" customWidth="1"/>
    <col min="4622" max="4622" width="18.5" style="9" customWidth="1"/>
    <col min="4623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69" width="0" style="9" hidden="1" customWidth="1"/>
    <col min="4870" max="4871" width="6.75" style="9" customWidth="1"/>
    <col min="4872" max="4872" width="32.75" style="9" customWidth="1"/>
    <col min="4873" max="4873" width="7.75" style="9" customWidth="1"/>
    <col min="4874" max="4874" width="39.625" style="9" customWidth="1"/>
    <col min="4875" max="4875" width="12.75" style="9" customWidth="1"/>
    <col min="4876" max="4876" width="8.5" style="9" customWidth="1"/>
    <col min="4877" max="4877" width="5.5" style="9" customWidth="1"/>
    <col min="4878" max="4878" width="18.5" style="9" customWidth="1"/>
    <col min="4879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5" width="0" style="9" hidden="1" customWidth="1"/>
    <col min="5126" max="5127" width="6.75" style="9" customWidth="1"/>
    <col min="5128" max="5128" width="32.75" style="9" customWidth="1"/>
    <col min="5129" max="5129" width="7.75" style="9" customWidth="1"/>
    <col min="5130" max="5130" width="39.625" style="9" customWidth="1"/>
    <col min="5131" max="5131" width="12.75" style="9" customWidth="1"/>
    <col min="5132" max="5132" width="8.5" style="9" customWidth="1"/>
    <col min="5133" max="5133" width="5.5" style="9" customWidth="1"/>
    <col min="5134" max="5134" width="18.5" style="9" customWidth="1"/>
    <col min="5135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1" width="0" style="9" hidden="1" customWidth="1"/>
    <col min="5382" max="5383" width="6.75" style="9" customWidth="1"/>
    <col min="5384" max="5384" width="32.75" style="9" customWidth="1"/>
    <col min="5385" max="5385" width="7.75" style="9" customWidth="1"/>
    <col min="5386" max="5386" width="39.625" style="9" customWidth="1"/>
    <col min="5387" max="5387" width="12.75" style="9" customWidth="1"/>
    <col min="5388" max="5388" width="8.5" style="9" customWidth="1"/>
    <col min="5389" max="5389" width="5.5" style="9" customWidth="1"/>
    <col min="5390" max="5390" width="18.5" style="9" customWidth="1"/>
    <col min="5391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7" width="0" style="9" hidden="1" customWidth="1"/>
    <col min="5638" max="5639" width="6.75" style="9" customWidth="1"/>
    <col min="5640" max="5640" width="32.75" style="9" customWidth="1"/>
    <col min="5641" max="5641" width="7.75" style="9" customWidth="1"/>
    <col min="5642" max="5642" width="39.625" style="9" customWidth="1"/>
    <col min="5643" max="5643" width="12.75" style="9" customWidth="1"/>
    <col min="5644" max="5644" width="8.5" style="9" customWidth="1"/>
    <col min="5645" max="5645" width="5.5" style="9" customWidth="1"/>
    <col min="5646" max="5646" width="18.5" style="9" customWidth="1"/>
    <col min="5647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3" width="0" style="9" hidden="1" customWidth="1"/>
    <col min="5894" max="5895" width="6.75" style="9" customWidth="1"/>
    <col min="5896" max="5896" width="32.75" style="9" customWidth="1"/>
    <col min="5897" max="5897" width="7.75" style="9" customWidth="1"/>
    <col min="5898" max="5898" width="39.625" style="9" customWidth="1"/>
    <col min="5899" max="5899" width="12.75" style="9" customWidth="1"/>
    <col min="5900" max="5900" width="8.5" style="9" customWidth="1"/>
    <col min="5901" max="5901" width="5.5" style="9" customWidth="1"/>
    <col min="5902" max="5902" width="18.5" style="9" customWidth="1"/>
    <col min="5903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49" width="0" style="9" hidden="1" customWidth="1"/>
    <col min="6150" max="6151" width="6.75" style="9" customWidth="1"/>
    <col min="6152" max="6152" width="32.75" style="9" customWidth="1"/>
    <col min="6153" max="6153" width="7.75" style="9" customWidth="1"/>
    <col min="6154" max="6154" width="39.625" style="9" customWidth="1"/>
    <col min="6155" max="6155" width="12.75" style="9" customWidth="1"/>
    <col min="6156" max="6156" width="8.5" style="9" customWidth="1"/>
    <col min="6157" max="6157" width="5.5" style="9" customWidth="1"/>
    <col min="6158" max="6158" width="18.5" style="9" customWidth="1"/>
    <col min="6159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5" width="0" style="9" hidden="1" customWidth="1"/>
    <col min="6406" max="6407" width="6.75" style="9" customWidth="1"/>
    <col min="6408" max="6408" width="32.75" style="9" customWidth="1"/>
    <col min="6409" max="6409" width="7.75" style="9" customWidth="1"/>
    <col min="6410" max="6410" width="39.625" style="9" customWidth="1"/>
    <col min="6411" max="6411" width="12.75" style="9" customWidth="1"/>
    <col min="6412" max="6412" width="8.5" style="9" customWidth="1"/>
    <col min="6413" max="6413" width="5.5" style="9" customWidth="1"/>
    <col min="6414" max="6414" width="18.5" style="9" customWidth="1"/>
    <col min="6415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1" width="0" style="9" hidden="1" customWidth="1"/>
    <col min="6662" max="6663" width="6.75" style="9" customWidth="1"/>
    <col min="6664" max="6664" width="32.75" style="9" customWidth="1"/>
    <col min="6665" max="6665" width="7.75" style="9" customWidth="1"/>
    <col min="6666" max="6666" width="39.625" style="9" customWidth="1"/>
    <col min="6667" max="6667" width="12.75" style="9" customWidth="1"/>
    <col min="6668" max="6668" width="8.5" style="9" customWidth="1"/>
    <col min="6669" max="6669" width="5.5" style="9" customWidth="1"/>
    <col min="6670" max="6670" width="18.5" style="9" customWidth="1"/>
    <col min="6671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7" width="0" style="9" hidden="1" customWidth="1"/>
    <col min="6918" max="6919" width="6.75" style="9" customWidth="1"/>
    <col min="6920" max="6920" width="32.75" style="9" customWidth="1"/>
    <col min="6921" max="6921" width="7.75" style="9" customWidth="1"/>
    <col min="6922" max="6922" width="39.625" style="9" customWidth="1"/>
    <col min="6923" max="6923" width="12.75" style="9" customWidth="1"/>
    <col min="6924" max="6924" width="8.5" style="9" customWidth="1"/>
    <col min="6925" max="6925" width="5.5" style="9" customWidth="1"/>
    <col min="6926" max="6926" width="18.5" style="9" customWidth="1"/>
    <col min="6927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3" width="0" style="9" hidden="1" customWidth="1"/>
    <col min="7174" max="7175" width="6.75" style="9" customWidth="1"/>
    <col min="7176" max="7176" width="32.75" style="9" customWidth="1"/>
    <col min="7177" max="7177" width="7.75" style="9" customWidth="1"/>
    <col min="7178" max="7178" width="39.625" style="9" customWidth="1"/>
    <col min="7179" max="7179" width="12.75" style="9" customWidth="1"/>
    <col min="7180" max="7180" width="8.5" style="9" customWidth="1"/>
    <col min="7181" max="7181" width="5.5" style="9" customWidth="1"/>
    <col min="7182" max="7182" width="18.5" style="9" customWidth="1"/>
    <col min="7183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29" width="0" style="9" hidden="1" customWidth="1"/>
    <col min="7430" max="7431" width="6.75" style="9" customWidth="1"/>
    <col min="7432" max="7432" width="32.75" style="9" customWidth="1"/>
    <col min="7433" max="7433" width="7.75" style="9" customWidth="1"/>
    <col min="7434" max="7434" width="39.625" style="9" customWidth="1"/>
    <col min="7435" max="7435" width="12.75" style="9" customWidth="1"/>
    <col min="7436" max="7436" width="8.5" style="9" customWidth="1"/>
    <col min="7437" max="7437" width="5.5" style="9" customWidth="1"/>
    <col min="7438" max="7438" width="18.5" style="9" customWidth="1"/>
    <col min="7439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5" width="0" style="9" hidden="1" customWidth="1"/>
    <col min="7686" max="7687" width="6.75" style="9" customWidth="1"/>
    <col min="7688" max="7688" width="32.75" style="9" customWidth="1"/>
    <col min="7689" max="7689" width="7.75" style="9" customWidth="1"/>
    <col min="7690" max="7690" width="39.625" style="9" customWidth="1"/>
    <col min="7691" max="7691" width="12.75" style="9" customWidth="1"/>
    <col min="7692" max="7692" width="8.5" style="9" customWidth="1"/>
    <col min="7693" max="7693" width="5.5" style="9" customWidth="1"/>
    <col min="7694" max="7694" width="18.5" style="9" customWidth="1"/>
    <col min="7695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1" width="0" style="9" hidden="1" customWidth="1"/>
    <col min="7942" max="7943" width="6.75" style="9" customWidth="1"/>
    <col min="7944" max="7944" width="32.75" style="9" customWidth="1"/>
    <col min="7945" max="7945" width="7.75" style="9" customWidth="1"/>
    <col min="7946" max="7946" width="39.625" style="9" customWidth="1"/>
    <col min="7947" max="7947" width="12.75" style="9" customWidth="1"/>
    <col min="7948" max="7948" width="8.5" style="9" customWidth="1"/>
    <col min="7949" max="7949" width="5.5" style="9" customWidth="1"/>
    <col min="7950" max="7950" width="18.5" style="9" customWidth="1"/>
    <col min="7951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7" width="0" style="9" hidden="1" customWidth="1"/>
    <col min="8198" max="8199" width="6.75" style="9" customWidth="1"/>
    <col min="8200" max="8200" width="32.75" style="9" customWidth="1"/>
    <col min="8201" max="8201" width="7.75" style="9" customWidth="1"/>
    <col min="8202" max="8202" width="39.625" style="9" customWidth="1"/>
    <col min="8203" max="8203" width="12.75" style="9" customWidth="1"/>
    <col min="8204" max="8204" width="8.5" style="9" customWidth="1"/>
    <col min="8205" max="8205" width="5.5" style="9" customWidth="1"/>
    <col min="8206" max="8206" width="18.5" style="9" customWidth="1"/>
    <col min="8207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3" width="0" style="9" hidden="1" customWidth="1"/>
    <col min="8454" max="8455" width="6.75" style="9" customWidth="1"/>
    <col min="8456" max="8456" width="32.75" style="9" customWidth="1"/>
    <col min="8457" max="8457" width="7.75" style="9" customWidth="1"/>
    <col min="8458" max="8458" width="39.625" style="9" customWidth="1"/>
    <col min="8459" max="8459" width="12.75" style="9" customWidth="1"/>
    <col min="8460" max="8460" width="8.5" style="9" customWidth="1"/>
    <col min="8461" max="8461" width="5.5" style="9" customWidth="1"/>
    <col min="8462" max="8462" width="18.5" style="9" customWidth="1"/>
    <col min="8463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09" width="0" style="9" hidden="1" customWidth="1"/>
    <col min="8710" max="8711" width="6.75" style="9" customWidth="1"/>
    <col min="8712" max="8712" width="32.75" style="9" customWidth="1"/>
    <col min="8713" max="8713" width="7.75" style="9" customWidth="1"/>
    <col min="8714" max="8714" width="39.625" style="9" customWidth="1"/>
    <col min="8715" max="8715" width="12.75" style="9" customWidth="1"/>
    <col min="8716" max="8716" width="8.5" style="9" customWidth="1"/>
    <col min="8717" max="8717" width="5.5" style="9" customWidth="1"/>
    <col min="8718" max="8718" width="18.5" style="9" customWidth="1"/>
    <col min="8719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5" width="0" style="9" hidden="1" customWidth="1"/>
    <col min="8966" max="8967" width="6.75" style="9" customWidth="1"/>
    <col min="8968" max="8968" width="32.75" style="9" customWidth="1"/>
    <col min="8969" max="8969" width="7.75" style="9" customWidth="1"/>
    <col min="8970" max="8970" width="39.625" style="9" customWidth="1"/>
    <col min="8971" max="8971" width="12.75" style="9" customWidth="1"/>
    <col min="8972" max="8972" width="8.5" style="9" customWidth="1"/>
    <col min="8973" max="8973" width="5.5" style="9" customWidth="1"/>
    <col min="8974" max="8974" width="18.5" style="9" customWidth="1"/>
    <col min="8975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1" width="0" style="9" hidden="1" customWidth="1"/>
    <col min="9222" max="9223" width="6.75" style="9" customWidth="1"/>
    <col min="9224" max="9224" width="32.75" style="9" customWidth="1"/>
    <col min="9225" max="9225" width="7.75" style="9" customWidth="1"/>
    <col min="9226" max="9226" width="39.625" style="9" customWidth="1"/>
    <col min="9227" max="9227" width="12.75" style="9" customWidth="1"/>
    <col min="9228" max="9228" width="8.5" style="9" customWidth="1"/>
    <col min="9229" max="9229" width="5.5" style="9" customWidth="1"/>
    <col min="9230" max="9230" width="18.5" style="9" customWidth="1"/>
    <col min="9231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7" width="0" style="9" hidden="1" customWidth="1"/>
    <col min="9478" max="9479" width="6.75" style="9" customWidth="1"/>
    <col min="9480" max="9480" width="32.75" style="9" customWidth="1"/>
    <col min="9481" max="9481" width="7.75" style="9" customWidth="1"/>
    <col min="9482" max="9482" width="39.625" style="9" customWidth="1"/>
    <col min="9483" max="9483" width="12.75" style="9" customWidth="1"/>
    <col min="9484" max="9484" width="8.5" style="9" customWidth="1"/>
    <col min="9485" max="9485" width="5.5" style="9" customWidth="1"/>
    <col min="9486" max="9486" width="18.5" style="9" customWidth="1"/>
    <col min="9487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3" width="0" style="9" hidden="1" customWidth="1"/>
    <col min="9734" max="9735" width="6.75" style="9" customWidth="1"/>
    <col min="9736" max="9736" width="32.75" style="9" customWidth="1"/>
    <col min="9737" max="9737" width="7.75" style="9" customWidth="1"/>
    <col min="9738" max="9738" width="39.625" style="9" customWidth="1"/>
    <col min="9739" max="9739" width="12.75" style="9" customWidth="1"/>
    <col min="9740" max="9740" width="8.5" style="9" customWidth="1"/>
    <col min="9741" max="9741" width="5.5" style="9" customWidth="1"/>
    <col min="9742" max="9742" width="18.5" style="9" customWidth="1"/>
    <col min="9743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89" width="0" style="9" hidden="1" customWidth="1"/>
    <col min="9990" max="9991" width="6.75" style="9" customWidth="1"/>
    <col min="9992" max="9992" width="32.75" style="9" customWidth="1"/>
    <col min="9993" max="9993" width="7.75" style="9" customWidth="1"/>
    <col min="9994" max="9994" width="39.625" style="9" customWidth="1"/>
    <col min="9995" max="9995" width="12.75" style="9" customWidth="1"/>
    <col min="9996" max="9996" width="8.5" style="9" customWidth="1"/>
    <col min="9997" max="9997" width="5.5" style="9" customWidth="1"/>
    <col min="9998" max="9998" width="18.5" style="9" customWidth="1"/>
    <col min="9999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5" width="0" style="9" hidden="1" customWidth="1"/>
    <col min="10246" max="10247" width="6.75" style="9" customWidth="1"/>
    <col min="10248" max="10248" width="32.75" style="9" customWidth="1"/>
    <col min="10249" max="10249" width="7.75" style="9" customWidth="1"/>
    <col min="10250" max="10250" width="39.625" style="9" customWidth="1"/>
    <col min="10251" max="10251" width="12.75" style="9" customWidth="1"/>
    <col min="10252" max="10252" width="8.5" style="9" customWidth="1"/>
    <col min="10253" max="10253" width="5.5" style="9" customWidth="1"/>
    <col min="10254" max="10254" width="18.5" style="9" customWidth="1"/>
    <col min="10255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1" width="0" style="9" hidden="1" customWidth="1"/>
    <col min="10502" max="10503" width="6.75" style="9" customWidth="1"/>
    <col min="10504" max="10504" width="32.75" style="9" customWidth="1"/>
    <col min="10505" max="10505" width="7.75" style="9" customWidth="1"/>
    <col min="10506" max="10506" width="39.625" style="9" customWidth="1"/>
    <col min="10507" max="10507" width="12.75" style="9" customWidth="1"/>
    <col min="10508" max="10508" width="8.5" style="9" customWidth="1"/>
    <col min="10509" max="10509" width="5.5" style="9" customWidth="1"/>
    <col min="10510" max="10510" width="18.5" style="9" customWidth="1"/>
    <col min="10511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7" width="0" style="9" hidden="1" customWidth="1"/>
    <col min="10758" max="10759" width="6.75" style="9" customWidth="1"/>
    <col min="10760" max="10760" width="32.75" style="9" customWidth="1"/>
    <col min="10761" max="10761" width="7.75" style="9" customWidth="1"/>
    <col min="10762" max="10762" width="39.625" style="9" customWidth="1"/>
    <col min="10763" max="10763" width="12.75" style="9" customWidth="1"/>
    <col min="10764" max="10764" width="8.5" style="9" customWidth="1"/>
    <col min="10765" max="10765" width="5.5" style="9" customWidth="1"/>
    <col min="10766" max="10766" width="18.5" style="9" customWidth="1"/>
    <col min="10767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3" width="0" style="9" hidden="1" customWidth="1"/>
    <col min="11014" max="11015" width="6.75" style="9" customWidth="1"/>
    <col min="11016" max="11016" width="32.75" style="9" customWidth="1"/>
    <col min="11017" max="11017" width="7.75" style="9" customWidth="1"/>
    <col min="11018" max="11018" width="39.625" style="9" customWidth="1"/>
    <col min="11019" max="11019" width="12.75" style="9" customWidth="1"/>
    <col min="11020" max="11020" width="8.5" style="9" customWidth="1"/>
    <col min="11021" max="11021" width="5.5" style="9" customWidth="1"/>
    <col min="11022" max="11022" width="18.5" style="9" customWidth="1"/>
    <col min="11023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69" width="0" style="9" hidden="1" customWidth="1"/>
    <col min="11270" max="11271" width="6.75" style="9" customWidth="1"/>
    <col min="11272" max="11272" width="32.75" style="9" customWidth="1"/>
    <col min="11273" max="11273" width="7.75" style="9" customWidth="1"/>
    <col min="11274" max="11274" width="39.625" style="9" customWidth="1"/>
    <col min="11275" max="11275" width="12.75" style="9" customWidth="1"/>
    <col min="11276" max="11276" width="8.5" style="9" customWidth="1"/>
    <col min="11277" max="11277" width="5.5" style="9" customWidth="1"/>
    <col min="11278" max="11278" width="18.5" style="9" customWidth="1"/>
    <col min="11279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5" width="0" style="9" hidden="1" customWidth="1"/>
    <col min="11526" max="11527" width="6.75" style="9" customWidth="1"/>
    <col min="11528" max="11528" width="32.75" style="9" customWidth="1"/>
    <col min="11529" max="11529" width="7.75" style="9" customWidth="1"/>
    <col min="11530" max="11530" width="39.625" style="9" customWidth="1"/>
    <col min="11531" max="11531" width="12.75" style="9" customWidth="1"/>
    <col min="11532" max="11532" width="8.5" style="9" customWidth="1"/>
    <col min="11533" max="11533" width="5.5" style="9" customWidth="1"/>
    <col min="11534" max="11534" width="18.5" style="9" customWidth="1"/>
    <col min="11535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1" width="0" style="9" hidden="1" customWidth="1"/>
    <col min="11782" max="11783" width="6.75" style="9" customWidth="1"/>
    <col min="11784" max="11784" width="32.75" style="9" customWidth="1"/>
    <col min="11785" max="11785" width="7.75" style="9" customWidth="1"/>
    <col min="11786" max="11786" width="39.625" style="9" customWidth="1"/>
    <col min="11787" max="11787" width="12.75" style="9" customWidth="1"/>
    <col min="11788" max="11788" width="8.5" style="9" customWidth="1"/>
    <col min="11789" max="11789" width="5.5" style="9" customWidth="1"/>
    <col min="11790" max="11790" width="18.5" style="9" customWidth="1"/>
    <col min="11791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7" width="0" style="9" hidden="1" customWidth="1"/>
    <col min="12038" max="12039" width="6.75" style="9" customWidth="1"/>
    <col min="12040" max="12040" width="32.75" style="9" customWidth="1"/>
    <col min="12041" max="12041" width="7.75" style="9" customWidth="1"/>
    <col min="12042" max="12042" width="39.625" style="9" customWidth="1"/>
    <col min="12043" max="12043" width="12.75" style="9" customWidth="1"/>
    <col min="12044" max="12044" width="8.5" style="9" customWidth="1"/>
    <col min="12045" max="12045" width="5.5" style="9" customWidth="1"/>
    <col min="12046" max="12046" width="18.5" style="9" customWidth="1"/>
    <col min="12047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3" width="0" style="9" hidden="1" customWidth="1"/>
    <col min="12294" max="12295" width="6.75" style="9" customWidth="1"/>
    <col min="12296" max="12296" width="32.75" style="9" customWidth="1"/>
    <col min="12297" max="12297" width="7.75" style="9" customWidth="1"/>
    <col min="12298" max="12298" width="39.625" style="9" customWidth="1"/>
    <col min="12299" max="12299" width="12.75" style="9" customWidth="1"/>
    <col min="12300" max="12300" width="8.5" style="9" customWidth="1"/>
    <col min="12301" max="12301" width="5.5" style="9" customWidth="1"/>
    <col min="12302" max="12302" width="18.5" style="9" customWidth="1"/>
    <col min="12303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49" width="0" style="9" hidden="1" customWidth="1"/>
    <col min="12550" max="12551" width="6.75" style="9" customWidth="1"/>
    <col min="12552" max="12552" width="32.75" style="9" customWidth="1"/>
    <col min="12553" max="12553" width="7.75" style="9" customWidth="1"/>
    <col min="12554" max="12554" width="39.625" style="9" customWidth="1"/>
    <col min="12555" max="12555" width="12.75" style="9" customWidth="1"/>
    <col min="12556" max="12556" width="8.5" style="9" customWidth="1"/>
    <col min="12557" max="12557" width="5.5" style="9" customWidth="1"/>
    <col min="12558" max="12558" width="18.5" style="9" customWidth="1"/>
    <col min="12559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5" width="0" style="9" hidden="1" customWidth="1"/>
    <col min="12806" max="12807" width="6.75" style="9" customWidth="1"/>
    <col min="12808" max="12808" width="32.75" style="9" customWidth="1"/>
    <col min="12809" max="12809" width="7.75" style="9" customWidth="1"/>
    <col min="12810" max="12810" width="39.625" style="9" customWidth="1"/>
    <col min="12811" max="12811" width="12.75" style="9" customWidth="1"/>
    <col min="12812" max="12812" width="8.5" style="9" customWidth="1"/>
    <col min="12813" max="12813" width="5.5" style="9" customWidth="1"/>
    <col min="12814" max="12814" width="18.5" style="9" customWidth="1"/>
    <col min="12815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1" width="0" style="9" hidden="1" customWidth="1"/>
    <col min="13062" max="13063" width="6.75" style="9" customWidth="1"/>
    <col min="13064" max="13064" width="32.75" style="9" customWidth="1"/>
    <col min="13065" max="13065" width="7.75" style="9" customWidth="1"/>
    <col min="13066" max="13066" width="39.625" style="9" customWidth="1"/>
    <col min="13067" max="13067" width="12.75" style="9" customWidth="1"/>
    <col min="13068" max="13068" width="8.5" style="9" customWidth="1"/>
    <col min="13069" max="13069" width="5.5" style="9" customWidth="1"/>
    <col min="13070" max="13070" width="18.5" style="9" customWidth="1"/>
    <col min="13071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7" width="0" style="9" hidden="1" customWidth="1"/>
    <col min="13318" max="13319" width="6.75" style="9" customWidth="1"/>
    <col min="13320" max="13320" width="32.75" style="9" customWidth="1"/>
    <col min="13321" max="13321" width="7.75" style="9" customWidth="1"/>
    <col min="13322" max="13322" width="39.625" style="9" customWidth="1"/>
    <col min="13323" max="13323" width="12.75" style="9" customWidth="1"/>
    <col min="13324" max="13324" width="8.5" style="9" customWidth="1"/>
    <col min="13325" max="13325" width="5.5" style="9" customWidth="1"/>
    <col min="13326" max="13326" width="18.5" style="9" customWidth="1"/>
    <col min="13327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3" width="0" style="9" hidden="1" customWidth="1"/>
    <col min="13574" max="13575" width="6.75" style="9" customWidth="1"/>
    <col min="13576" max="13576" width="32.75" style="9" customWidth="1"/>
    <col min="13577" max="13577" width="7.75" style="9" customWidth="1"/>
    <col min="13578" max="13578" width="39.625" style="9" customWidth="1"/>
    <col min="13579" max="13579" width="12.75" style="9" customWidth="1"/>
    <col min="13580" max="13580" width="8.5" style="9" customWidth="1"/>
    <col min="13581" max="13581" width="5.5" style="9" customWidth="1"/>
    <col min="13582" max="13582" width="18.5" style="9" customWidth="1"/>
    <col min="13583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29" width="0" style="9" hidden="1" customWidth="1"/>
    <col min="13830" max="13831" width="6.75" style="9" customWidth="1"/>
    <col min="13832" max="13832" width="32.75" style="9" customWidth="1"/>
    <col min="13833" max="13833" width="7.75" style="9" customWidth="1"/>
    <col min="13834" max="13834" width="39.625" style="9" customWidth="1"/>
    <col min="13835" max="13835" width="12.75" style="9" customWidth="1"/>
    <col min="13836" max="13836" width="8.5" style="9" customWidth="1"/>
    <col min="13837" max="13837" width="5.5" style="9" customWidth="1"/>
    <col min="13838" max="13838" width="18.5" style="9" customWidth="1"/>
    <col min="13839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5" width="0" style="9" hidden="1" customWidth="1"/>
    <col min="14086" max="14087" width="6.75" style="9" customWidth="1"/>
    <col min="14088" max="14088" width="32.75" style="9" customWidth="1"/>
    <col min="14089" max="14089" width="7.75" style="9" customWidth="1"/>
    <col min="14090" max="14090" width="39.625" style="9" customWidth="1"/>
    <col min="14091" max="14091" width="12.75" style="9" customWidth="1"/>
    <col min="14092" max="14092" width="8.5" style="9" customWidth="1"/>
    <col min="14093" max="14093" width="5.5" style="9" customWidth="1"/>
    <col min="14094" max="14094" width="18.5" style="9" customWidth="1"/>
    <col min="14095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1" width="0" style="9" hidden="1" customWidth="1"/>
    <col min="14342" max="14343" width="6.75" style="9" customWidth="1"/>
    <col min="14344" max="14344" width="32.75" style="9" customWidth="1"/>
    <col min="14345" max="14345" width="7.75" style="9" customWidth="1"/>
    <col min="14346" max="14346" width="39.625" style="9" customWidth="1"/>
    <col min="14347" max="14347" width="12.75" style="9" customWidth="1"/>
    <col min="14348" max="14348" width="8.5" style="9" customWidth="1"/>
    <col min="14349" max="14349" width="5.5" style="9" customWidth="1"/>
    <col min="14350" max="14350" width="18.5" style="9" customWidth="1"/>
    <col min="14351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7" width="0" style="9" hidden="1" customWidth="1"/>
    <col min="14598" max="14599" width="6.75" style="9" customWidth="1"/>
    <col min="14600" max="14600" width="32.75" style="9" customWidth="1"/>
    <col min="14601" max="14601" width="7.75" style="9" customWidth="1"/>
    <col min="14602" max="14602" width="39.625" style="9" customWidth="1"/>
    <col min="14603" max="14603" width="12.75" style="9" customWidth="1"/>
    <col min="14604" max="14604" width="8.5" style="9" customWidth="1"/>
    <col min="14605" max="14605" width="5.5" style="9" customWidth="1"/>
    <col min="14606" max="14606" width="18.5" style="9" customWidth="1"/>
    <col min="14607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3" width="0" style="9" hidden="1" customWidth="1"/>
    <col min="14854" max="14855" width="6.75" style="9" customWidth="1"/>
    <col min="14856" max="14856" width="32.75" style="9" customWidth="1"/>
    <col min="14857" max="14857" width="7.75" style="9" customWidth="1"/>
    <col min="14858" max="14858" width="39.625" style="9" customWidth="1"/>
    <col min="14859" max="14859" width="12.75" style="9" customWidth="1"/>
    <col min="14860" max="14860" width="8.5" style="9" customWidth="1"/>
    <col min="14861" max="14861" width="5.5" style="9" customWidth="1"/>
    <col min="14862" max="14862" width="18.5" style="9" customWidth="1"/>
    <col min="14863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09" width="0" style="9" hidden="1" customWidth="1"/>
    <col min="15110" max="15111" width="6.75" style="9" customWidth="1"/>
    <col min="15112" max="15112" width="32.75" style="9" customWidth="1"/>
    <col min="15113" max="15113" width="7.75" style="9" customWidth="1"/>
    <col min="15114" max="15114" width="39.625" style="9" customWidth="1"/>
    <col min="15115" max="15115" width="12.75" style="9" customWidth="1"/>
    <col min="15116" max="15116" width="8.5" style="9" customWidth="1"/>
    <col min="15117" max="15117" width="5.5" style="9" customWidth="1"/>
    <col min="15118" max="15118" width="18.5" style="9" customWidth="1"/>
    <col min="15119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5" width="0" style="9" hidden="1" customWidth="1"/>
    <col min="15366" max="15367" width="6.75" style="9" customWidth="1"/>
    <col min="15368" max="15368" width="32.75" style="9" customWidth="1"/>
    <col min="15369" max="15369" width="7.75" style="9" customWidth="1"/>
    <col min="15370" max="15370" width="39.625" style="9" customWidth="1"/>
    <col min="15371" max="15371" width="12.75" style="9" customWidth="1"/>
    <col min="15372" max="15372" width="8.5" style="9" customWidth="1"/>
    <col min="15373" max="15373" width="5.5" style="9" customWidth="1"/>
    <col min="15374" max="15374" width="18.5" style="9" customWidth="1"/>
    <col min="15375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1" width="0" style="9" hidden="1" customWidth="1"/>
    <col min="15622" max="15623" width="6.75" style="9" customWidth="1"/>
    <col min="15624" max="15624" width="32.75" style="9" customWidth="1"/>
    <col min="15625" max="15625" width="7.75" style="9" customWidth="1"/>
    <col min="15626" max="15626" width="39.625" style="9" customWidth="1"/>
    <col min="15627" max="15627" width="12.75" style="9" customWidth="1"/>
    <col min="15628" max="15628" width="8.5" style="9" customWidth="1"/>
    <col min="15629" max="15629" width="5.5" style="9" customWidth="1"/>
    <col min="15630" max="15630" width="18.5" style="9" customWidth="1"/>
    <col min="15631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7" width="0" style="9" hidden="1" customWidth="1"/>
    <col min="15878" max="15879" width="6.75" style="9" customWidth="1"/>
    <col min="15880" max="15880" width="32.75" style="9" customWidth="1"/>
    <col min="15881" max="15881" width="7.75" style="9" customWidth="1"/>
    <col min="15882" max="15882" width="39.625" style="9" customWidth="1"/>
    <col min="15883" max="15883" width="12.75" style="9" customWidth="1"/>
    <col min="15884" max="15884" width="8.5" style="9" customWidth="1"/>
    <col min="15885" max="15885" width="5.5" style="9" customWidth="1"/>
    <col min="15886" max="15886" width="18.5" style="9" customWidth="1"/>
    <col min="15887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3" width="0" style="9" hidden="1" customWidth="1"/>
    <col min="16134" max="16135" width="6.75" style="9" customWidth="1"/>
    <col min="16136" max="16136" width="32.75" style="9" customWidth="1"/>
    <col min="16137" max="16137" width="7.75" style="9" customWidth="1"/>
    <col min="16138" max="16138" width="39.625" style="9" customWidth="1"/>
    <col min="16139" max="16139" width="12.75" style="9" customWidth="1"/>
    <col min="16140" max="16140" width="8.5" style="9" customWidth="1"/>
    <col min="16141" max="16141" width="5.5" style="9" customWidth="1"/>
    <col min="16142" max="16142" width="18.5" style="9" customWidth="1"/>
    <col min="16143" max="16384" width="9" style="9"/>
  </cols>
  <sheetData>
    <row r="1" spans="1:13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" customFormat="1" ht="24">
      <c r="A2" s="49" t="s">
        <v>1</v>
      </c>
      <c r="B2" s="49" t="s">
        <v>250</v>
      </c>
      <c r="C2" s="49" t="s">
        <v>3</v>
      </c>
      <c r="D2" s="49" t="s">
        <v>4</v>
      </c>
      <c r="E2" s="49" t="s">
        <v>251</v>
      </c>
      <c r="F2" s="49" t="s">
        <v>252</v>
      </c>
      <c r="G2" s="49" t="s">
        <v>253</v>
      </c>
      <c r="H2" s="49" t="s">
        <v>254</v>
      </c>
      <c r="I2" s="49" t="s">
        <v>255</v>
      </c>
      <c r="J2" s="49" t="s">
        <v>9</v>
      </c>
      <c r="K2" s="49" t="s">
        <v>256</v>
      </c>
      <c r="L2" s="49" t="s">
        <v>257</v>
      </c>
      <c r="M2" s="49" t="s">
        <v>258</v>
      </c>
    </row>
    <row r="3" spans="1:13" ht="39.950000000000003" customHeight="1">
      <c r="A3" s="6">
        <f>SUBTOTAL(3,$F$3:F3)*1</f>
        <v>1</v>
      </c>
      <c r="B3" s="70" t="s">
        <v>271</v>
      </c>
      <c r="C3" s="6">
        <f>_xlfn.XLOOKUP(F3,'[1]20毕业生'!$E$2:$E$195,'[1]20毕业生'!$B$2:$B$195)</f>
        <v>2011081072</v>
      </c>
      <c r="D3" s="6" t="str">
        <f>_xlfn.XLOOKUP(F3,'[1]20毕业生'!$E$2:$E$195,'[1]20毕业生'!$P$2:$P$195)</f>
        <v>机械</v>
      </c>
      <c r="E3" s="34"/>
      <c r="F3" s="6" t="s">
        <v>427</v>
      </c>
      <c r="G3" s="52" t="s">
        <v>428</v>
      </c>
      <c r="H3" s="13" t="s">
        <v>429</v>
      </c>
      <c r="I3" s="52" t="s">
        <v>430</v>
      </c>
      <c r="J3" s="71" t="s">
        <v>431</v>
      </c>
      <c r="K3" s="72" t="s">
        <v>432</v>
      </c>
      <c r="L3" s="70" t="s">
        <v>433</v>
      </c>
      <c r="M3" s="73"/>
    </row>
    <row r="4" spans="1:13" ht="39.950000000000003" customHeight="1">
      <c r="A4" s="6">
        <f>SUBTOTAL(3,$F$3:F4)*1</f>
        <v>2</v>
      </c>
      <c r="B4" s="70"/>
      <c r="C4" s="6">
        <f>_xlfn.XLOOKUP(F4,'[1]20毕业生'!$E$2:$E$195,'[1]20毕业生'!$B$2:$B$195)</f>
        <v>2011081169</v>
      </c>
      <c r="D4" s="6" t="str">
        <f>_xlfn.XLOOKUP(F4,'[1]20毕业生'!$E$2:$E$195,'[1]20毕业生'!$P$2:$P$195)</f>
        <v>机械</v>
      </c>
      <c r="E4" s="34"/>
      <c r="F4" s="6" t="s">
        <v>434</v>
      </c>
      <c r="G4" s="52" t="s">
        <v>428</v>
      </c>
      <c r="H4" s="34" t="s">
        <v>435</v>
      </c>
      <c r="I4" s="52" t="s">
        <v>430</v>
      </c>
      <c r="J4" s="71"/>
      <c r="K4" s="72"/>
      <c r="L4" s="70"/>
      <c r="M4" s="74"/>
    </row>
    <row r="5" spans="1:13" ht="39.950000000000003" customHeight="1">
      <c r="A5" s="6">
        <f>SUBTOTAL(3,$F$3:F5)*1</f>
        <v>3</v>
      </c>
      <c r="B5" s="70"/>
      <c r="C5" s="6">
        <f>_xlfn.XLOOKUP(F5,'[1]20毕业生'!$E$2:$E$195,'[1]20毕业生'!$B$2:$B$195)</f>
        <v>2011081130</v>
      </c>
      <c r="D5" s="6" t="str">
        <f>_xlfn.XLOOKUP(F5,'[1]20毕业生'!$E$2:$E$195,'[1]20毕业生'!$P$2:$P$195)</f>
        <v>机械</v>
      </c>
      <c r="E5" s="34"/>
      <c r="F5" s="6" t="s">
        <v>436</v>
      </c>
      <c r="G5" s="52" t="s">
        <v>428</v>
      </c>
      <c r="H5" s="13" t="s">
        <v>437</v>
      </c>
      <c r="I5" s="52" t="s">
        <v>430</v>
      </c>
      <c r="J5" s="71"/>
      <c r="K5" s="72"/>
      <c r="L5" s="70"/>
      <c r="M5" s="74"/>
    </row>
  </sheetData>
  <autoFilter ref="B2:M2" xr:uid="{2FCA8980-8C7D-467A-B610-70DAD0E57594}"/>
  <mergeCells count="6">
    <mergeCell ref="A1:M1"/>
    <mergeCell ref="B3:B5"/>
    <mergeCell ref="J3:J5"/>
    <mergeCell ref="K3:K5"/>
    <mergeCell ref="L3:L5"/>
    <mergeCell ref="M3:M5"/>
  </mergeCells>
  <phoneticPr fontId="3" type="noConversion"/>
  <conditionalFormatting sqref="C1:C65536">
    <cfRule type="duplicateValues" dxfId="5" priority="1" stopIfTrue="1"/>
  </conditionalFormatting>
  <pageMargins left="0.26" right="0.21" top="0.23" bottom="0.38" header="0.22" footer="0.16"/>
  <pageSetup paperSize="9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D14D-15CD-4487-9163-862334B52305}">
  <dimension ref="A1:M5"/>
  <sheetViews>
    <sheetView workbookViewId="0">
      <selection activeCell="J3" sqref="J3:J5"/>
    </sheetView>
  </sheetViews>
  <sheetFormatPr defaultRowHeight="14.25"/>
  <cols>
    <col min="1" max="1" width="5.75" style="114" customWidth="1"/>
    <col min="2" max="2" width="7.625" style="114" customWidth="1"/>
    <col min="3" max="3" width="10.25" style="114" customWidth="1"/>
    <col min="4" max="4" width="9" style="114"/>
    <col min="5" max="5" width="0" style="114" hidden="1" customWidth="1"/>
    <col min="6" max="7" width="6.75" style="114" customWidth="1"/>
    <col min="8" max="8" width="32.75" style="114" customWidth="1"/>
    <col min="9" max="9" width="7.75" style="114" customWidth="1"/>
    <col min="10" max="10" width="42.875" style="114" customWidth="1"/>
    <col min="11" max="11" width="12.75" style="114" customWidth="1"/>
    <col min="12" max="12" width="8.5" style="114" customWidth="1"/>
    <col min="13" max="13" width="5.5" style="114" customWidth="1"/>
    <col min="14" max="256" width="9" style="114"/>
    <col min="257" max="257" width="5.75" style="114" customWidth="1"/>
    <col min="258" max="258" width="7.625" style="114" customWidth="1"/>
    <col min="259" max="259" width="10.25" style="114" customWidth="1"/>
    <col min="260" max="260" width="9" style="114"/>
    <col min="261" max="261" width="0" style="114" hidden="1" customWidth="1"/>
    <col min="262" max="263" width="6.75" style="114" customWidth="1"/>
    <col min="264" max="264" width="32.75" style="114" customWidth="1"/>
    <col min="265" max="265" width="7.75" style="114" customWidth="1"/>
    <col min="266" max="266" width="42.875" style="114" customWidth="1"/>
    <col min="267" max="267" width="12.75" style="114" customWidth="1"/>
    <col min="268" max="268" width="8.5" style="114" customWidth="1"/>
    <col min="269" max="269" width="5.5" style="114" customWidth="1"/>
    <col min="270" max="512" width="9" style="114"/>
    <col min="513" max="513" width="5.75" style="114" customWidth="1"/>
    <col min="514" max="514" width="7.625" style="114" customWidth="1"/>
    <col min="515" max="515" width="10.25" style="114" customWidth="1"/>
    <col min="516" max="516" width="9" style="114"/>
    <col min="517" max="517" width="0" style="114" hidden="1" customWidth="1"/>
    <col min="518" max="519" width="6.75" style="114" customWidth="1"/>
    <col min="520" max="520" width="32.75" style="114" customWidth="1"/>
    <col min="521" max="521" width="7.75" style="114" customWidth="1"/>
    <col min="522" max="522" width="42.875" style="114" customWidth="1"/>
    <col min="523" max="523" width="12.75" style="114" customWidth="1"/>
    <col min="524" max="524" width="8.5" style="114" customWidth="1"/>
    <col min="525" max="525" width="5.5" style="114" customWidth="1"/>
    <col min="526" max="768" width="9" style="114"/>
    <col min="769" max="769" width="5.75" style="114" customWidth="1"/>
    <col min="770" max="770" width="7.625" style="114" customWidth="1"/>
    <col min="771" max="771" width="10.25" style="114" customWidth="1"/>
    <col min="772" max="772" width="9" style="114"/>
    <col min="773" max="773" width="0" style="114" hidden="1" customWidth="1"/>
    <col min="774" max="775" width="6.75" style="114" customWidth="1"/>
    <col min="776" max="776" width="32.75" style="114" customWidth="1"/>
    <col min="777" max="777" width="7.75" style="114" customWidth="1"/>
    <col min="778" max="778" width="42.875" style="114" customWidth="1"/>
    <col min="779" max="779" width="12.75" style="114" customWidth="1"/>
    <col min="780" max="780" width="8.5" style="114" customWidth="1"/>
    <col min="781" max="781" width="5.5" style="114" customWidth="1"/>
    <col min="782" max="1024" width="9" style="114"/>
    <col min="1025" max="1025" width="5.75" style="114" customWidth="1"/>
    <col min="1026" max="1026" width="7.625" style="114" customWidth="1"/>
    <col min="1027" max="1027" width="10.25" style="114" customWidth="1"/>
    <col min="1028" max="1028" width="9" style="114"/>
    <col min="1029" max="1029" width="0" style="114" hidden="1" customWidth="1"/>
    <col min="1030" max="1031" width="6.75" style="114" customWidth="1"/>
    <col min="1032" max="1032" width="32.75" style="114" customWidth="1"/>
    <col min="1033" max="1033" width="7.75" style="114" customWidth="1"/>
    <col min="1034" max="1034" width="42.875" style="114" customWidth="1"/>
    <col min="1035" max="1035" width="12.75" style="114" customWidth="1"/>
    <col min="1036" max="1036" width="8.5" style="114" customWidth="1"/>
    <col min="1037" max="1037" width="5.5" style="114" customWidth="1"/>
    <col min="1038" max="1280" width="9" style="114"/>
    <col min="1281" max="1281" width="5.75" style="114" customWidth="1"/>
    <col min="1282" max="1282" width="7.625" style="114" customWidth="1"/>
    <col min="1283" max="1283" width="10.25" style="114" customWidth="1"/>
    <col min="1284" max="1284" width="9" style="114"/>
    <col min="1285" max="1285" width="0" style="114" hidden="1" customWidth="1"/>
    <col min="1286" max="1287" width="6.75" style="114" customWidth="1"/>
    <col min="1288" max="1288" width="32.75" style="114" customWidth="1"/>
    <col min="1289" max="1289" width="7.75" style="114" customWidth="1"/>
    <col min="1290" max="1290" width="42.875" style="114" customWidth="1"/>
    <col min="1291" max="1291" width="12.75" style="114" customWidth="1"/>
    <col min="1292" max="1292" width="8.5" style="114" customWidth="1"/>
    <col min="1293" max="1293" width="5.5" style="114" customWidth="1"/>
    <col min="1294" max="1536" width="9" style="114"/>
    <col min="1537" max="1537" width="5.75" style="114" customWidth="1"/>
    <col min="1538" max="1538" width="7.625" style="114" customWidth="1"/>
    <col min="1539" max="1539" width="10.25" style="114" customWidth="1"/>
    <col min="1540" max="1540" width="9" style="114"/>
    <col min="1541" max="1541" width="0" style="114" hidden="1" customWidth="1"/>
    <col min="1542" max="1543" width="6.75" style="114" customWidth="1"/>
    <col min="1544" max="1544" width="32.75" style="114" customWidth="1"/>
    <col min="1545" max="1545" width="7.75" style="114" customWidth="1"/>
    <col min="1546" max="1546" width="42.875" style="114" customWidth="1"/>
    <col min="1547" max="1547" width="12.75" style="114" customWidth="1"/>
    <col min="1548" max="1548" width="8.5" style="114" customWidth="1"/>
    <col min="1549" max="1549" width="5.5" style="114" customWidth="1"/>
    <col min="1550" max="1792" width="9" style="114"/>
    <col min="1793" max="1793" width="5.75" style="114" customWidth="1"/>
    <col min="1794" max="1794" width="7.625" style="114" customWidth="1"/>
    <col min="1795" max="1795" width="10.25" style="114" customWidth="1"/>
    <col min="1796" max="1796" width="9" style="114"/>
    <col min="1797" max="1797" width="0" style="114" hidden="1" customWidth="1"/>
    <col min="1798" max="1799" width="6.75" style="114" customWidth="1"/>
    <col min="1800" max="1800" width="32.75" style="114" customWidth="1"/>
    <col min="1801" max="1801" width="7.75" style="114" customWidth="1"/>
    <col min="1802" max="1802" width="42.875" style="114" customWidth="1"/>
    <col min="1803" max="1803" width="12.75" style="114" customWidth="1"/>
    <col min="1804" max="1804" width="8.5" style="114" customWidth="1"/>
    <col min="1805" max="1805" width="5.5" style="114" customWidth="1"/>
    <col min="1806" max="2048" width="9" style="114"/>
    <col min="2049" max="2049" width="5.75" style="114" customWidth="1"/>
    <col min="2050" max="2050" width="7.625" style="114" customWidth="1"/>
    <col min="2051" max="2051" width="10.25" style="114" customWidth="1"/>
    <col min="2052" max="2052" width="9" style="114"/>
    <col min="2053" max="2053" width="0" style="114" hidden="1" customWidth="1"/>
    <col min="2054" max="2055" width="6.75" style="114" customWidth="1"/>
    <col min="2056" max="2056" width="32.75" style="114" customWidth="1"/>
    <col min="2057" max="2057" width="7.75" style="114" customWidth="1"/>
    <col min="2058" max="2058" width="42.875" style="114" customWidth="1"/>
    <col min="2059" max="2059" width="12.75" style="114" customWidth="1"/>
    <col min="2060" max="2060" width="8.5" style="114" customWidth="1"/>
    <col min="2061" max="2061" width="5.5" style="114" customWidth="1"/>
    <col min="2062" max="2304" width="9" style="114"/>
    <col min="2305" max="2305" width="5.75" style="114" customWidth="1"/>
    <col min="2306" max="2306" width="7.625" style="114" customWidth="1"/>
    <col min="2307" max="2307" width="10.25" style="114" customWidth="1"/>
    <col min="2308" max="2308" width="9" style="114"/>
    <col min="2309" max="2309" width="0" style="114" hidden="1" customWidth="1"/>
    <col min="2310" max="2311" width="6.75" style="114" customWidth="1"/>
    <col min="2312" max="2312" width="32.75" style="114" customWidth="1"/>
    <col min="2313" max="2313" width="7.75" style="114" customWidth="1"/>
    <col min="2314" max="2314" width="42.875" style="114" customWidth="1"/>
    <col min="2315" max="2315" width="12.75" style="114" customWidth="1"/>
    <col min="2316" max="2316" width="8.5" style="114" customWidth="1"/>
    <col min="2317" max="2317" width="5.5" style="114" customWidth="1"/>
    <col min="2318" max="2560" width="9" style="114"/>
    <col min="2561" max="2561" width="5.75" style="114" customWidth="1"/>
    <col min="2562" max="2562" width="7.625" style="114" customWidth="1"/>
    <col min="2563" max="2563" width="10.25" style="114" customWidth="1"/>
    <col min="2564" max="2564" width="9" style="114"/>
    <col min="2565" max="2565" width="0" style="114" hidden="1" customWidth="1"/>
    <col min="2566" max="2567" width="6.75" style="114" customWidth="1"/>
    <col min="2568" max="2568" width="32.75" style="114" customWidth="1"/>
    <col min="2569" max="2569" width="7.75" style="114" customWidth="1"/>
    <col min="2570" max="2570" width="42.875" style="114" customWidth="1"/>
    <col min="2571" max="2571" width="12.75" style="114" customWidth="1"/>
    <col min="2572" max="2572" width="8.5" style="114" customWidth="1"/>
    <col min="2573" max="2573" width="5.5" style="114" customWidth="1"/>
    <col min="2574" max="2816" width="9" style="114"/>
    <col min="2817" max="2817" width="5.75" style="114" customWidth="1"/>
    <col min="2818" max="2818" width="7.625" style="114" customWidth="1"/>
    <col min="2819" max="2819" width="10.25" style="114" customWidth="1"/>
    <col min="2820" max="2820" width="9" style="114"/>
    <col min="2821" max="2821" width="0" style="114" hidden="1" customWidth="1"/>
    <col min="2822" max="2823" width="6.75" style="114" customWidth="1"/>
    <col min="2824" max="2824" width="32.75" style="114" customWidth="1"/>
    <col min="2825" max="2825" width="7.75" style="114" customWidth="1"/>
    <col min="2826" max="2826" width="42.875" style="114" customWidth="1"/>
    <col min="2827" max="2827" width="12.75" style="114" customWidth="1"/>
    <col min="2828" max="2828" width="8.5" style="114" customWidth="1"/>
    <col min="2829" max="2829" width="5.5" style="114" customWidth="1"/>
    <col min="2830" max="3072" width="9" style="114"/>
    <col min="3073" max="3073" width="5.75" style="114" customWidth="1"/>
    <col min="3074" max="3074" width="7.625" style="114" customWidth="1"/>
    <col min="3075" max="3075" width="10.25" style="114" customWidth="1"/>
    <col min="3076" max="3076" width="9" style="114"/>
    <col min="3077" max="3077" width="0" style="114" hidden="1" customWidth="1"/>
    <col min="3078" max="3079" width="6.75" style="114" customWidth="1"/>
    <col min="3080" max="3080" width="32.75" style="114" customWidth="1"/>
    <col min="3081" max="3081" width="7.75" style="114" customWidth="1"/>
    <col min="3082" max="3082" width="42.875" style="114" customWidth="1"/>
    <col min="3083" max="3083" width="12.75" style="114" customWidth="1"/>
    <col min="3084" max="3084" width="8.5" style="114" customWidth="1"/>
    <col min="3085" max="3085" width="5.5" style="114" customWidth="1"/>
    <col min="3086" max="3328" width="9" style="114"/>
    <col min="3329" max="3329" width="5.75" style="114" customWidth="1"/>
    <col min="3330" max="3330" width="7.625" style="114" customWidth="1"/>
    <col min="3331" max="3331" width="10.25" style="114" customWidth="1"/>
    <col min="3332" max="3332" width="9" style="114"/>
    <col min="3333" max="3333" width="0" style="114" hidden="1" customWidth="1"/>
    <col min="3334" max="3335" width="6.75" style="114" customWidth="1"/>
    <col min="3336" max="3336" width="32.75" style="114" customWidth="1"/>
    <col min="3337" max="3337" width="7.75" style="114" customWidth="1"/>
    <col min="3338" max="3338" width="42.875" style="114" customWidth="1"/>
    <col min="3339" max="3339" width="12.75" style="114" customWidth="1"/>
    <col min="3340" max="3340" width="8.5" style="114" customWidth="1"/>
    <col min="3341" max="3341" width="5.5" style="114" customWidth="1"/>
    <col min="3342" max="3584" width="9" style="114"/>
    <col min="3585" max="3585" width="5.75" style="114" customWidth="1"/>
    <col min="3586" max="3586" width="7.625" style="114" customWidth="1"/>
    <col min="3587" max="3587" width="10.25" style="114" customWidth="1"/>
    <col min="3588" max="3588" width="9" style="114"/>
    <col min="3589" max="3589" width="0" style="114" hidden="1" customWidth="1"/>
    <col min="3590" max="3591" width="6.75" style="114" customWidth="1"/>
    <col min="3592" max="3592" width="32.75" style="114" customWidth="1"/>
    <col min="3593" max="3593" width="7.75" style="114" customWidth="1"/>
    <col min="3594" max="3594" width="42.875" style="114" customWidth="1"/>
    <col min="3595" max="3595" width="12.75" style="114" customWidth="1"/>
    <col min="3596" max="3596" width="8.5" style="114" customWidth="1"/>
    <col min="3597" max="3597" width="5.5" style="114" customWidth="1"/>
    <col min="3598" max="3840" width="9" style="114"/>
    <col min="3841" max="3841" width="5.75" style="114" customWidth="1"/>
    <col min="3842" max="3842" width="7.625" style="114" customWidth="1"/>
    <col min="3843" max="3843" width="10.25" style="114" customWidth="1"/>
    <col min="3844" max="3844" width="9" style="114"/>
    <col min="3845" max="3845" width="0" style="114" hidden="1" customWidth="1"/>
    <col min="3846" max="3847" width="6.75" style="114" customWidth="1"/>
    <col min="3848" max="3848" width="32.75" style="114" customWidth="1"/>
    <col min="3849" max="3849" width="7.75" style="114" customWidth="1"/>
    <col min="3850" max="3850" width="42.875" style="114" customWidth="1"/>
    <col min="3851" max="3851" width="12.75" style="114" customWidth="1"/>
    <col min="3852" max="3852" width="8.5" style="114" customWidth="1"/>
    <col min="3853" max="3853" width="5.5" style="114" customWidth="1"/>
    <col min="3854" max="4096" width="9" style="114"/>
    <col min="4097" max="4097" width="5.75" style="114" customWidth="1"/>
    <col min="4098" max="4098" width="7.625" style="114" customWidth="1"/>
    <col min="4099" max="4099" width="10.25" style="114" customWidth="1"/>
    <col min="4100" max="4100" width="9" style="114"/>
    <col min="4101" max="4101" width="0" style="114" hidden="1" customWidth="1"/>
    <col min="4102" max="4103" width="6.75" style="114" customWidth="1"/>
    <col min="4104" max="4104" width="32.75" style="114" customWidth="1"/>
    <col min="4105" max="4105" width="7.75" style="114" customWidth="1"/>
    <col min="4106" max="4106" width="42.875" style="114" customWidth="1"/>
    <col min="4107" max="4107" width="12.75" style="114" customWidth="1"/>
    <col min="4108" max="4108" width="8.5" style="114" customWidth="1"/>
    <col min="4109" max="4109" width="5.5" style="114" customWidth="1"/>
    <col min="4110" max="4352" width="9" style="114"/>
    <col min="4353" max="4353" width="5.75" style="114" customWidth="1"/>
    <col min="4354" max="4354" width="7.625" style="114" customWidth="1"/>
    <col min="4355" max="4355" width="10.25" style="114" customWidth="1"/>
    <col min="4356" max="4356" width="9" style="114"/>
    <col min="4357" max="4357" width="0" style="114" hidden="1" customWidth="1"/>
    <col min="4358" max="4359" width="6.75" style="114" customWidth="1"/>
    <col min="4360" max="4360" width="32.75" style="114" customWidth="1"/>
    <col min="4361" max="4361" width="7.75" style="114" customWidth="1"/>
    <col min="4362" max="4362" width="42.875" style="114" customWidth="1"/>
    <col min="4363" max="4363" width="12.75" style="114" customWidth="1"/>
    <col min="4364" max="4364" width="8.5" style="114" customWidth="1"/>
    <col min="4365" max="4365" width="5.5" style="114" customWidth="1"/>
    <col min="4366" max="4608" width="9" style="114"/>
    <col min="4609" max="4609" width="5.75" style="114" customWidth="1"/>
    <col min="4610" max="4610" width="7.625" style="114" customWidth="1"/>
    <col min="4611" max="4611" width="10.25" style="114" customWidth="1"/>
    <col min="4612" max="4612" width="9" style="114"/>
    <col min="4613" max="4613" width="0" style="114" hidden="1" customWidth="1"/>
    <col min="4614" max="4615" width="6.75" style="114" customWidth="1"/>
    <col min="4616" max="4616" width="32.75" style="114" customWidth="1"/>
    <col min="4617" max="4617" width="7.75" style="114" customWidth="1"/>
    <col min="4618" max="4618" width="42.875" style="114" customWidth="1"/>
    <col min="4619" max="4619" width="12.75" style="114" customWidth="1"/>
    <col min="4620" max="4620" width="8.5" style="114" customWidth="1"/>
    <col min="4621" max="4621" width="5.5" style="114" customWidth="1"/>
    <col min="4622" max="4864" width="9" style="114"/>
    <col min="4865" max="4865" width="5.75" style="114" customWidth="1"/>
    <col min="4866" max="4866" width="7.625" style="114" customWidth="1"/>
    <col min="4867" max="4867" width="10.25" style="114" customWidth="1"/>
    <col min="4868" max="4868" width="9" style="114"/>
    <col min="4869" max="4869" width="0" style="114" hidden="1" customWidth="1"/>
    <col min="4870" max="4871" width="6.75" style="114" customWidth="1"/>
    <col min="4872" max="4872" width="32.75" style="114" customWidth="1"/>
    <col min="4873" max="4873" width="7.75" style="114" customWidth="1"/>
    <col min="4874" max="4874" width="42.875" style="114" customWidth="1"/>
    <col min="4875" max="4875" width="12.75" style="114" customWidth="1"/>
    <col min="4876" max="4876" width="8.5" style="114" customWidth="1"/>
    <col min="4877" max="4877" width="5.5" style="114" customWidth="1"/>
    <col min="4878" max="5120" width="9" style="114"/>
    <col min="5121" max="5121" width="5.75" style="114" customWidth="1"/>
    <col min="5122" max="5122" width="7.625" style="114" customWidth="1"/>
    <col min="5123" max="5123" width="10.25" style="114" customWidth="1"/>
    <col min="5124" max="5124" width="9" style="114"/>
    <col min="5125" max="5125" width="0" style="114" hidden="1" customWidth="1"/>
    <col min="5126" max="5127" width="6.75" style="114" customWidth="1"/>
    <col min="5128" max="5128" width="32.75" style="114" customWidth="1"/>
    <col min="5129" max="5129" width="7.75" style="114" customWidth="1"/>
    <col min="5130" max="5130" width="42.875" style="114" customWidth="1"/>
    <col min="5131" max="5131" width="12.75" style="114" customWidth="1"/>
    <col min="5132" max="5132" width="8.5" style="114" customWidth="1"/>
    <col min="5133" max="5133" width="5.5" style="114" customWidth="1"/>
    <col min="5134" max="5376" width="9" style="114"/>
    <col min="5377" max="5377" width="5.75" style="114" customWidth="1"/>
    <col min="5378" max="5378" width="7.625" style="114" customWidth="1"/>
    <col min="5379" max="5379" width="10.25" style="114" customWidth="1"/>
    <col min="5380" max="5380" width="9" style="114"/>
    <col min="5381" max="5381" width="0" style="114" hidden="1" customWidth="1"/>
    <col min="5382" max="5383" width="6.75" style="114" customWidth="1"/>
    <col min="5384" max="5384" width="32.75" style="114" customWidth="1"/>
    <col min="5385" max="5385" width="7.75" style="114" customWidth="1"/>
    <col min="5386" max="5386" width="42.875" style="114" customWidth="1"/>
    <col min="5387" max="5387" width="12.75" style="114" customWidth="1"/>
    <col min="5388" max="5388" width="8.5" style="114" customWidth="1"/>
    <col min="5389" max="5389" width="5.5" style="114" customWidth="1"/>
    <col min="5390" max="5632" width="9" style="114"/>
    <col min="5633" max="5633" width="5.75" style="114" customWidth="1"/>
    <col min="5634" max="5634" width="7.625" style="114" customWidth="1"/>
    <col min="5635" max="5635" width="10.25" style="114" customWidth="1"/>
    <col min="5636" max="5636" width="9" style="114"/>
    <col min="5637" max="5637" width="0" style="114" hidden="1" customWidth="1"/>
    <col min="5638" max="5639" width="6.75" style="114" customWidth="1"/>
    <col min="5640" max="5640" width="32.75" style="114" customWidth="1"/>
    <col min="5641" max="5641" width="7.75" style="114" customWidth="1"/>
    <col min="5642" max="5642" width="42.875" style="114" customWidth="1"/>
    <col min="5643" max="5643" width="12.75" style="114" customWidth="1"/>
    <col min="5644" max="5644" width="8.5" style="114" customWidth="1"/>
    <col min="5645" max="5645" width="5.5" style="114" customWidth="1"/>
    <col min="5646" max="5888" width="9" style="114"/>
    <col min="5889" max="5889" width="5.75" style="114" customWidth="1"/>
    <col min="5890" max="5890" width="7.625" style="114" customWidth="1"/>
    <col min="5891" max="5891" width="10.25" style="114" customWidth="1"/>
    <col min="5892" max="5892" width="9" style="114"/>
    <col min="5893" max="5893" width="0" style="114" hidden="1" customWidth="1"/>
    <col min="5894" max="5895" width="6.75" style="114" customWidth="1"/>
    <col min="5896" max="5896" width="32.75" style="114" customWidth="1"/>
    <col min="5897" max="5897" width="7.75" style="114" customWidth="1"/>
    <col min="5898" max="5898" width="42.875" style="114" customWidth="1"/>
    <col min="5899" max="5899" width="12.75" style="114" customWidth="1"/>
    <col min="5900" max="5900" width="8.5" style="114" customWidth="1"/>
    <col min="5901" max="5901" width="5.5" style="114" customWidth="1"/>
    <col min="5902" max="6144" width="9" style="114"/>
    <col min="6145" max="6145" width="5.75" style="114" customWidth="1"/>
    <col min="6146" max="6146" width="7.625" style="114" customWidth="1"/>
    <col min="6147" max="6147" width="10.25" style="114" customWidth="1"/>
    <col min="6148" max="6148" width="9" style="114"/>
    <col min="6149" max="6149" width="0" style="114" hidden="1" customWidth="1"/>
    <col min="6150" max="6151" width="6.75" style="114" customWidth="1"/>
    <col min="6152" max="6152" width="32.75" style="114" customWidth="1"/>
    <col min="6153" max="6153" width="7.75" style="114" customWidth="1"/>
    <col min="6154" max="6154" width="42.875" style="114" customWidth="1"/>
    <col min="6155" max="6155" width="12.75" style="114" customWidth="1"/>
    <col min="6156" max="6156" width="8.5" style="114" customWidth="1"/>
    <col min="6157" max="6157" width="5.5" style="114" customWidth="1"/>
    <col min="6158" max="6400" width="9" style="114"/>
    <col min="6401" max="6401" width="5.75" style="114" customWidth="1"/>
    <col min="6402" max="6402" width="7.625" style="114" customWidth="1"/>
    <col min="6403" max="6403" width="10.25" style="114" customWidth="1"/>
    <col min="6404" max="6404" width="9" style="114"/>
    <col min="6405" max="6405" width="0" style="114" hidden="1" customWidth="1"/>
    <col min="6406" max="6407" width="6.75" style="114" customWidth="1"/>
    <col min="6408" max="6408" width="32.75" style="114" customWidth="1"/>
    <col min="6409" max="6409" width="7.75" style="114" customWidth="1"/>
    <col min="6410" max="6410" width="42.875" style="114" customWidth="1"/>
    <col min="6411" max="6411" width="12.75" style="114" customWidth="1"/>
    <col min="6412" max="6412" width="8.5" style="114" customWidth="1"/>
    <col min="6413" max="6413" width="5.5" style="114" customWidth="1"/>
    <col min="6414" max="6656" width="9" style="114"/>
    <col min="6657" max="6657" width="5.75" style="114" customWidth="1"/>
    <col min="6658" max="6658" width="7.625" style="114" customWidth="1"/>
    <col min="6659" max="6659" width="10.25" style="114" customWidth="1"/>
    <col min="6660" max="6660" width="9" style="114"/>
    <col min="6661" max="6661" width="0" style="114" hidden="1" customWidth="1"/>
    <col min="6662" max="6663" width="6.75" style="114" customWidth="1"/>
    <col min="6664" max="6664" width="32.75" style="114" customWidth="1"/>
    <col min="6665" max="6665" width="7.75" style="114" customWidth="1"/>
    <col min="6666" max="6666" width="42.875" style="114" customWidth="1"/>
    <col min="6667" max="6667" width="12.75" style="114" customWidth="1"/>
    <col min="6668" max="6668" width="8.5" style="114" customWidth="1"/>
    <col min="6669" max="6669" width="5.5" style="114" customWidth="1"/>
    <col min="6670" max="6912" width="9" style="114"/>
    <col min="6913" max="6913" width="5.75" style="114" customWidth="1"/>
    <col min="6914" max="6914" width="7.625" style="114" customWidth="1"/>
    <col min="6915" max="6915" width="10.25" style="114" customWidth="1"/>
    <col min="6916" max="6916" width="9" style="114"/>
    <col min="6917" max="6917" width="0" style="114" hidden="1" customWidth="1"/>
    <col min="6918" max="6919" width="6.75" style="114" customWidth="1"/>
    <col min="6920" max="6920" width="32.75" style="114" customWidth="1"/>
    <col min="6921" max="6921" width="7.75" style="114" customWidth="1"/>
    <col min="6922" max="6922" width="42.875" style="114" customWidth="1"/>
    <col min="6923" max="6923" width="12.75" style="114" customWidth="1"/>
    <col min="6924" max="6924" width="8.5" style="114" customWidth="1"/>
    <col min="6925" max="6925" width="5.5" style="114" customWidth="1"/>
    <col min="6926" max="7168" width="9" style="114"/>
    <col min="7169" max="7169" width="5.75" style="114" customWidth="1"/>
    <col min="7170" max="7170" width="7.625" style="114" customWidth="1"/>
    <col min="7171" max="7171" width="10.25" style="114" customWidth="1"/>
    <col min="7172" max="7172" width="9" style="114"/>
    <col min="7173" max="7173" width="0" style="114" hidden="1" customWidth="1"/>
    <col min="7174" max="7175" width="6.75" style="114" customWidth="1"/>
    <col min="7176" max="7176" width="32.75" style="114" customWidth="1"/>
    <col min="7177" max="7177" width="7.75" style="114" customWidth="1"/>
    <col min="7178" max="7178" width="42.875" style="114" customWidth="1"/>
    <col min="7179" max="7179" width="12.75" style="114" customWidth="1"/>
    <col min="7180" max="7180" width="8.5" style="114" customWidth="1"/>
    <col min="7181" max="7181" width="5.5" style="114" customWidth="1"/>
    <col min="7182" max="7424" width="9" style="114"/>
    <col min="7425" max="7425" width="5.75" style="114" customWidth="1"/>
    <col min="7426" max="7426" width="7.625" style="114" customWidth="1"/>
    <col min="7427" max="7427" width="10.25" style="114" customWidth="1"/>
    <col min="7428" max="7428" width="9" style="114"/>
    <col min="7429" max="7429" width="0" style="114" hidden="1" customWidth="1"/>
    <col min="7430" max="7431" width="6.75" style="114" customWidth="1"/>
    <col min="7432" max="7432" width="32.75" style="114" customWidth="1"/>
    <col min="7433" max="7433" width="7.75" style="114" customWidth="1"/>
    <col min="7434" max="7434" width="42.875" style="114" customWidth="1"/>
    <col min="7435" max="7435" width="12.75" style="114" customWidth="1"/>
    <col min="7436" max="7436" width="8.5" style="114" customWidth="1"/>
    <col min="7437" max="7437" width="5.5" style="114" customWidth="1"/>
    <col min="7438" max="7680" width="9" style="114"/>
    <col min="7681" max="7681" width="5.75" style="114" customWidth="1"/>
    <col min="7682" max="7682" width="7.625" style="114" customWidth="1"/>
    <col min="7683" max="7683" width="10.25" style="114" customWidth="1"/>
    <col min="7684" max="7684" width="9" style="114"/>
    <col min="7685" max="7685" width="0" style="114" hidden="1" customWidth="1"/>
    <col min="7686" max="7687" width="6.75" style="114" customWidth="1"/>
    <col min="7688" max="7688" width="32.75" style="114" customWidth="1"/>
    <col min="7689" max="7689" width="7.75" style="114" customWidth="1"/>
    <col min="7690" max="7690" width="42.875" style="114" customWidth="1"/>
    <col min="7691" max="7691" width="12.75" style="114" customWidth="1"/>
    <col min="7692" max="7692" width="8.5" style="114" customWidth="1"/>
    <col min="7693" max="7693" width="5.5" style="114" customWidth="1"/>
    <col min="7694" max="7936" width="9" style="114"/>
    <col min="7937" max="7937" width="5.75" style="114" customWidth="1"/>
    <col min="7938" max="7938" width="7.625" style="114" customWidth="1"/>
    <col min="7939" max="7939" width="10.25" style="114" customWidth="1"/>
    <col min="7940" max="7940" width="9" style="114"/>
    <col min="7941" max="7941" width="0" style="114" hidden="1" customWidth="1"/>
    <col min="7942" max="7943" width="6.75" style="114" customWidth="1"/>
    <col min="7944" max="7944" width="32.75" style="114" customWidth="1"/>
    <col min="7945" max="7945" width="7.75" style="114" customWidth="1"/>
    <col min="7946" max="7946" width="42.875" style="114" customWidth="1"/>
    <col min="7947" max="7947" width="12.75" style="114" customWidth="1"/>
    <col min="7948" max="7948" width="8.5" style="114" customWidth="1"/>
    <col min="7949" max="7949" width="5.5" style="114" customWidth="1"/>
    <col min="7950" max="8192" width="9" style="114"/>
    <col min="8193" max="8193" width="5.75" style="114" customWidth="1"/>
    <col min="8194" max="8194" width="7.625" style="114" customWidth="1"/>
    <col min="8195" max="8195" width="10.25" style="114" customWidth="1"/>
    <col min="8196" max="8196" width="9" style="114"/>
    <col min="8197" max="8197" width="0" style="114" hidden="1" customWidth="1"/>
    <col min="8198" max="8199" width="6.75" style="114" customWidth="1"/>
    <col min="8200" max="8200" width="32.75" style="114" customWidth="1"/>
    <col min="8201" max="8201" width="7.75" style="114" customWidth="1"/>
    <col min="8202" max="8202" width="42.875" style="114" customWidth="1"/>
    <col min="8203" max="8203" width="12.75" style="114" customWidth="1"/>
    <col min="8204" max="8204" width="8.5" style="114" customWidth="1"/>
    <col min="8205" max="8205" width="5.5" style="114" customWidth="1"/>
    <col min="8206" max="8448" width="9" style="114"/>
    <col min="8449" max="8449" width="5.75" style="114" customWidth="1"/>
    <col min="8450" max="8450" width="7.625" style="114" customWidth="1"/>
    <col min="8451" max="8451" width="10.25" style="114" customWidth="1"/>
    <col min="8452" max="8452" width="9" style="114"/>
    <col min="8453" max="8453" width="0" style="114" hidden="1" customWidth="1"/>
    <col min="8454" max="8455" width="6.75" style="114" customWidth="1"/>
    <col min="8456" max="8456" width="32.75" style="114" customWidth="1"/>
    <col min="8457" max="8457" width="7.75" style="114" customWidth="1"/>
    <col min="8458" max="8458" width="42.875" style="114" customWidth="1"/>
    <col min="8459" max="8459" width="12.75" style="114" customWidth="1"/>
    <col min="8460" max="8460" width="8.5" style="114" customWidth="1"/>
    <col min="8461" max="8461" width="5.5" style="114" customWidth="1"/>
    <col min="8462" max="8704" width="9" style="114"/>
    <col min="8705" max="8705" width="5.75" style="114" customWidth="1"/>
    <col min="8706" max="8706" width="7.625" style="114" customWidth="1"/>
    <col min="8707" max="8707" width="10.25" style="114" customWidth="1"/>
    <col min="8708" max="8708" width="9" style="114"/>
    <col min="8709" max="8709" width="0" style="114" hidden="1" customWidth="1"/>
    <col min="8710" max="8711" width="6.75" style="114" customWidth="1"/>
    <col min="8712" max="8712" width="32.75" style="114" customWidth="1"/>
    <col min="8713" max="8713" width="7.75" style="114" customWidth="1"/>
    <col min="8714" max="8714" width="42.875" style="114" customWidth="1"/>
    <col min="8715" max="8715" width="12.75" style="114" customWidth="1"/>
    <col min="8716" max="8716" width="8.5" style="114" customWidth="1"/>
    <col min="8717" max="8717" width="5.5" style="114" customWidth="1"/>
    <col min="8718" max="8960" width="9" style="114"/>
    <col min="8961" max="8961" width="5.75" style="114" customWidth="1"/>
    <col min="8962" max="8962" width="7.625" style="114" customWidth="1"/>
    <col min="8963" max="8963" width="10.25" style="114" customWidth="1"/>
    <col min="8964" max="8964" width="9" style="114"/>
    <col min="8965" max="8965" width="0" style="114" hidden="1" customWidth="1"/>
    <col min="8966" max="8967" width="6.75" style="114" customWidth="1"/>
    <col min="8968" max="8968" width="32.75" style="114" customWidth="1"/>
    <col min="8969" max="8969" width="7.75" style="114" customWidth="1"/>
    <col min="8970" max="8970" width="42.875" style="114" customWidth="1"/>
    <col min="8971" max="8971" width="12.75" style="114" customWidth="1"/>
    <col min="8972" max="8972" width="8.5" style="114" customWidth="1"/>
    <col min="8973" max="8973" width="5.5" style="114" customWidth="1"/>
    <col min="8974" max="9216" width="9" style="114"/>
    <col min="9217" max="9217" width="5.75" style="114" customWidth="1"/>
    <col min="9218" max="9218" width="7.625" style="114" customWidth="1"/>
    <col min="9219" max="9219" width="10.25" style="114" customWidth="1"/>
    <col min="9220" max="9220" width="9" style="114"/>
    <col min="9221" max="9221" width="0" style="114" hidden="1" customWidth="1"/>
    <col min="9222" max="9223" width="6.75" style="114" customWidth="1"/>
    <col min="9224" max="9224" width="32.75" style="114" customWidth="1"/>
    <col min="9225" max="9225" width="7.75" style="114" customWidth="1"/>
    <col min="9226" max="9226" width="42.875" style="114" customWidth="1"/>
    <col min="9227" max="9227" width="12.75" style="114" customWidth="1"/>
    <col min="9228" max="9228" width="8.5" style="114" customWidth="1"/>
    <col min="9229" max="9229" width="5.5" style="114" customWidth="1"/>
    <col min="9230" max="9472" width="9" style="114"/>
    <col min="9473" max="9473" width="5.75" style="114" customWidth="1"/>
    <col min="9474" max="9474" width="7.625" style="114" customWidth="1"/>
    <col min="9475" max="9475" width="10.25" style="114" customWidth="1"/>
    <col min="9476" max="9476" width="9" style="114"/>
    <col min="9477" max="9477" width="0" style="114" hidden="1" customWidth="1"/>
    <col min="9478" max="9479" width="6.75" style="114" customWidth="1"/>
    <col min="9480" max="9480" width="32.75" style="114" customWidth="1"/>
    <col min="9481" max="9481" width="7.75" style="114" customWidth="1"/>
    <col min="9482" max="9482" width="42.875" style="114" customWidth="1"/>
    <col min="9483" max="9483" width="12.75" style="114" customWidth="1"/>
    <col min="9484" max="9484" width="8.5" style="114" customWidth="1"/>
    <col min="9485" max="9485" width="5.5" style="114" customWidth="1"/>
    <col min="9486" max="9728" width="9" style="114"/>
    <col min="9729" max="9729" width="5.75" style="114" customWidth="1"/>
    <col min="9730" max="9730" width="7.625" style="114" customWidth="1"/>
    <col min="9731" max="9731" width="10.25" style="114" customWidth="1"/>
    <col min="9732" max="9732" width="9" style="114"/>
    <col min="9733" max="9733" width="0" style="114" hidden="1" customWidth="1"/>
    <col min="9734" max="9735" width="6.75" style="114" customWidth="1"/>
    <col min="9736" max="9736" width="32.75" style="114" customWidth="1"/>
    <col min="9737" max="9737" width="7.75" style="114" customWidth="1"/>
    <col min="9738" max="9738" width="42.875" style="114" customWidth="1"/>
    <col min="9739" max="9739" width="12.75" style="114" customWidth="1"/>
    <col min="9740" max="9740" width="8.5" style="114" customWidth="1"/>
    <col min="9741" max="9741" width="5.5" style="114" customWidth="1"/>
    <col min="9742" max="9984" width="9" style="114"/>
    <col min="9985" max="9985" width="5.75" style="114" customWidth="1"/>
    <col min="9986" max="9986" width="7.625" style="114" customWidth="1"/>
    <col min="9987" max="9987" width="10.25" style="114" customWidth="1"/>
    <col min="9988" max="9988" width="9" style="114"/>
    <col min="9989" max="9989" width="0" style="114" hidden="1" customWidth="1"/>
    <col min="9990" max="9991" width="6.75" style="114" customWidth="1"/>
    <col min="9992" max="9992" width="32.75" style="114" customWidth="1"/>
    <col min="9993" max="9993" width="7.75" style="114" customWidth="1"/>
    <col min="9994" max="9994" width="42.875" style="114" customWidth="1"/>
    <col min="9995" max="9995" width="12.75" style="114" customWidth="1"/>
    <col min="9996" max="9996" width="8.5" style="114" customWidth="1"/>
    <col min="9997" max="9997" width="5.5" style="114" customWidth="1"/>
    <col min="9998" max="10240" width="9" style="114"/>
    <col min="10241" max="10241" width="5.75" style="114" customWidth="1"/>
    <col min="10242" max="10242" width="7.625" style="114" customWidth="1"/>
    <col min="10243" max="10243" width="10.25" style="114" customWidth="1"/>
    <col min="10244" max="10244" width="9" style="114"/>
    <col min="10245" max="10245" width="0" style="114" hidden="1" customWidth="1"/>
    <col min="10246" max="10247" width="6.75" style="114" customWidth="1"/>
    <col min="10248" max="10248" width="32.75" style="114" customWidth="1"/>
    <col min="10249" max="10249" width="7.75" style="114" customWidth="1"/>
    <col min="10250" max="10250" width="42.875" style="114" customWidth="1"/>
    <col min="10251" max="10251" width="12.75" style="114" customWidth="1"/>
    <col min="10252" max="10252" width="8.5" style="114" customWidth="1"/>
    <col min="10253" max="10253" width="5.5" style="114" customWidth="1"/>
    <col min="10254" max="10496" width="9" style="114"/>
    <col min="10497" max="10497" width="5.75" style="114" customWidth="1"/>
    <col min="10498" max="10498" width="7.625" style="114" customWidth="1"/>
    <col min="10499" max="10499" width="10.25" style="114" customWidth="1"/>
    <col min="10500" max="10500" width="9" style="114"/>
    <col min="10501" max="10501" width="0" style="114" hidden="1" customWidth="1"/>
    <col min="10502" max="10503" width="6.75" style="114" customWidth="1"/>
    <col min="10504" max="10504" width="32.75" style="114" customWidth="1"/>
    <col min="10505" max="10505" width="7.75" style="114" customWidth="1"/>
    <col min="10506" max="10506" width="42.875" style="114" customWidth="1"/>
    <col min="10507" max="10507" width="12.75" style="114" customWidth="1"/>
    <col min="10508" max="10508" width="8.5" style="114" customWidth="1"/>
    <col min="10509" max="10509" width="5.5" style="114" customWidth="1"/>
    <col min="10510" max="10752" width="9" style="114"/>
    <col min="10753" max="10753" width="5.75" style="114" customWidth="1"/>
    <col min="10754" max="10754" width="7.625" style="114" customWidth="1"/>
    <col min="10755" max="10755" width="10.25" style="114" customWidth="1"/>
    <col min="10756" max="10756" width="9" style="114"/>
    <col min="10757" max="10757" width="0" style="114" hidden="1" customWidth="1"/>
    <col min="10758" max="10759" width="6.75" style="114" customWidth="1"/>
    <col min="10760" max="10760" width="32.75" style="114" customWidth="1"/>
    <col min="10761" max="10761" width="7.75" style="114" customWidth="1"/>
    <col min="10762" max="10762" width="42.875" style="114" customWidth="1"/>
    <col min="10763" max="10763" width="12.75" style="114" customWidth="1"/>
    <col min="10764" max="10764" width="8.5" style="114" customWidth="1"/>
    <col min="10765" max="10765" width="5.5" style="114" customWidth="1"/>
    <col min="10766" max="11008" width="9" style="114"/>
    <col min="11009" max="11009" width="5.75" style="114" customWidth="1"/>
    <col min="11010" max="11010" width="7.625" style="114" customWidth="1"/>
    <col min="11011" max="11011" width="10.25" style="114" customWidth="1"/>
    <col min="11012" max="11012" width="9" style="114"/>
    <col min="11013" max="11013" width="0" style="114" hidden="1" customWidth="1"/>
    <col min="11014" max="11015" width="6.75" style="114" customWidth="1"/>
    <col min="11016" max="11016" width="32.75" style="114" customWidth="1"/>
    <col min="11017" max="11017" width="7.75" style="114" customWidth="1"/>
    <col min="11018" max="11018" width="42.875" style="114" customWidth="1"/>
    <col min="11019" max="11019" width="12.75" style="114" customWidth="1"/>
    <col min="11020" max="11020" width="8.5" style="114" customWidth="1"/>
    <col min="11021" max="11021" width="5.5" style="114" customWidth="1"/>
    <col min="11022" max="11264" width="9" style="114"/>
    <col min="11265" max="11265" width="5.75" style="114" customWidth="1"/>
    <col min="11266" max="11266" width="7.625" style="114" customWidth="1"/>
    <col min="11267" max="11267" width="10.25" style="114" customWidth="1"/>
    <col min="11268" max="11268" width="9" style="114"/>
    <col min="11269" max="11269" width="0" style="114" hidden="1" customWidth="1"/>
    <col min="11270" max="11271" width="6.75" style="114" customWidth="1"/>
    <col min="11272" max="11272" width="32.75" style="114" customWidth="1"/>
    <col min="11273" max="11273" width="7.75" style="114" customWidth="1"/>
    <col min="11274" max="11274" width="42.875" style="114" customWidth="1"/>
    <col min="11275" max="11275" width="12.75" style="114" customWidth="1"/>
    <col min="11276" max="11276" width="8.5" style="114" customWidth="1"/>
    <col min="11277" max="11277" width="5.5" style="114" customWidth="1"/>
    <col min="11278" max="11520" width="9" style="114"/>
    <col min="11521" max="11521" width="5.75" style="114" customWidth="1"/>
    <col min="11522" max="11522" width="7.625" style="114" customWidth="1"/>
    <col min="11523" max="11523" width="10.25" style="114" customWidth="1"/>
    <col min="11524" max="11524" width="9" style="114"/>
    <col min="11525" max="11525" width="0" style="114" hidden="1" customWidth="1"/>
    <col min="11526" max="11527" width="6.75" style="114" customWidth="1"/>
    <col min="11528" max="11528" width="32.75" style="114" customWidth="1"/>
    <col min="11529" max="11529" width="7.75" style="114" customWidth="1"/>
    <col min="11530" max="11530" width="42.875" style="114" customWidth="1"/>
    <col min="11531" max="11531" width="12.75" style="114" customWidth="1"/>
    <col min="11532" max="11532" width="8.5" style="114" customWidth="1"/>
    <col min="11533" max="11533" width="5.5" style="114" customWidth="1"/>
    <col min="11534" max="11776" width="9" style="114"/>
    <col min="11777" max="11777" width="5.75" style="114" customWidth="1"/>
    <col min="11778" max="11778" width="7.625" style="114" customWidth="1"/>
    <col min="11779" max="11779" width="10.25" style="114" customWidth="1"/>
    <col min="11780" max="11780" width="9" style="114"/>
    <col min="11781" max="11781" width="0" style="114" hidden="1" customWidth="1"/>
    <col min="11782" max="11783" width="6.75" style="114" customWidth="1"/>
    <col min="11784" max="11784" width="32.75" style="114" customWidth="1"/>
    <col min="11785" max="11785" width="7.75" style="114" customWidth="1"/>
    <col min="11786" max="11786" width="42.875" style="114" customWidth="1"/>
    <col min="11787" max="11787" width="12.75" style="114" customWidth="1"/>
    <col min="11788" max="11788" width="8.5" style="114" customWidth="1"/>
    <col min="11789" max="11789" width="5.5" style="114" customWidth="1"/>
    <col min="11790" max="12032" width="9" style="114"/>
    <col min="12033" max="12033" width="5.75" style="114" customWidth="1"/>
    <col min="12034" max="12034" width="7.625" style="114" customWidth="1"/>
    <col min="12035" max="12035" width="10.25" style="114" customWidth="1"/>
    <col min="12036" max="12036" width="9" style="114"/>
    <col min="12037" max="12037" width="0" style="114" hidden="1" customWidth="1"/>
    <col min="12038" max="12039" width="6.75" style="114" customWidth="1"/>
    <col min="12040" max="12040" width="32.75" style="114" customWidth="1"/>
    <col min="12041" max="12041" width="7.75" style="114" customWidth="1"/>
    <col min="12042" max="12042" width="42.875" style="114" customWidth="1"/>
    <col min="12043" max="12043" width="12.75" style="114" customWidth="1"/>
    <col min="12044" max="12044" width="8.5" style="114" customWidth="1"/>
    <col min="12045" max="12045" width="5.5" style="114" customWidth="1"/>
    <col min="12046" max="12288" width="9" style="114"/>
    <col min="12289" max="12289" width="5.75" style="114" customWidth="1"/>
    <col min="12290" max="12290" width="7.625" style="114" customWidth="1"/>
    <col min="12291" max="12291" width="10.25" style="114" customWidth="1"/>
    <col min="12292" max="12292" width="9" style="114"/>
    <col min="12293" max="12293" width="0" style="114" hidden="1" customWidth="1"/>
    <col min="12294" max="12295" width="6.75" style="114" customWidth="1"/>
    <col min="12296" max="12296" width="32.75" style="114" customWidth="1"/>
    <col min="12297" max="12297" width="7.75" style="114" customWidth="1"/>
    <col min="12298" max="12298" width="42.875" style="114" customWidth="1"/>
    <col min="12299" max="12299" width="12.75" style="114" customWidth="1"/>
    <col min="12300" max="12300" width="8.5" style="114" customWidth="1"/>
    <col min="12301" max="12301" width="5.5" style="114" customWidth="1"/>
    <col min="12302" max="12544" width="9" style="114"/>
    <col min="12545" max="12545" width="5.75" style="114" customWidth="1"/>
    <col min="12546" max="12546" width="7.625" style="114" customWidth="1"/>
    <col min="12547" max="12547" width="10.25" style="114" customWidth="1"/>
    <col min="12548" max="12548" width="9" style="114"/>
    <col min="12549" max="12549" width="0" style="114" hidden="1" customWidth="1"/>
    <col min="12550" max="12551" width="6.75" style="114" customWidth="1"/>
    <col min="12552" max="12552" width="32.75" style="114" customWidth="1"/>
    <col min="12553" max="12553" width="7.75" style="114" customWidth="1"/>
    <col min="12554" max="12554" width="42.875" style="114" customWidth="1"/>
    <col min="12555" max="12555" width="12.75" style="114" customWidth="1"/>
    <col min="12556" max="12556" width="8.5" style="114" customWidth="1"/>
    <col min="12557" max="12557" width="5.5" style="114" customWidth="1"/>
    <col min="12558" max="12800" width="9" style="114"/>
    <col min="12801" max="12801" width="5.75" style="114" customWidth="1"/>
    <col min="12802" max="12802" width="7.625" style="114" customWidth="1"/>
    <col min="12803" max="12803" width="10.25" style="114" customWidth="1"/>
    <col min="12804" max="12804" width="9" style="114"/>
    <col min="12805" max="12805" width="0" style="114" hidden="1" customWidth="1"/>
    <col min="12806" max="12807" width="6.75" style="114" customWidth="1"/>
    <col min="12808" max="12808" width="32.75" style="114" customWidth="1"/>
    <col min="12809" max="12809" width="7.75" style="114" customWidth="1"/>
    <col min="12810" max="12810" width="42.875" style="114" customWidth="1"/>
    <col min="12811" max="12811" width="12.75" style="114" customWidth="1"/>
    <col min="12812" max="12812" width="8.5" style="114" customWidth="1"/>
    <col min="12813" max="12813" width="5.5" style="114" customWidth="1"/>
    <col min="12814" max="13056" width="9" style="114"/>
    <col min="13057" max="13057" width="5.75" style="114" customWidth="1"/>
    <col min="13058" max="13058" width="7.625" style="114" customWidth="1"/>
    <col min="13059" max="13059" width="10.25" style="114" customWidth="1"/>
    <col min="13060" max="13060" width="9" style="114"/>
    <col min="13061" max="13061" width="0" style="114" hidden="1" customWidth="1"/>
    <col min="13062" max="13063" width="6.75" style="114" customWidth="1"/>
    <col min="13064" max="13064" width="32.75" style="114" customWidth="1"/>
    <col min="13065" max="13065" width="7.75" style="114" customWidth="1"/>
    <col min="13066" max="13066" width="42.875" style="114" customWidth="1"/>
    <col min="13067" max="13067" width="12.75" style="114" customWidth="1"/>
    <col min="13068" max="13068" width="8.5" style="114" customWidth="1"/>
    <col min="13069" max="13069" width="5.5" style="114" customWidth="1"/>
    <col min="13070" max="13312" width="9" style="114"/>
    <col min="13313" max="13313" width="5.75" style="114" customWidth="1"/>
    <col min="13314" max="13314" width="7.625" style="114" customWidth="1"/>
    <col min="13315" max="13315" width="10.25" style="114" customWidth="1"/>
    <col min="13316" max="13316" width="9" style="114"/>
    <col min="13317" max="13317" width="0" style="114" hidden="1" customWidth="1"/>
    <col min="13318" max="13319" width="6.75" style="114" customWidth="1"/>
    <col min="13320" max="13320" width="32.75" style="114" customWidth="1"/>
    <col min="13321" max="13321" width="7.75" style="114" customWidth="1"/>
    <col min="13322" max="13322" width="42.875" style="114" customWidth="1"/>
    <col min="13323" max="13323" width="12.75" style="114" customWidth="1"/>
    <col min="13324" max="13324" width="8.5" style="114" customWidth="1"/>
    <col min="13325" max="13325" width="5.5" style="114" customWidth="1"/>
    <col min="13326" max="13568" width="9" style="114"/>
    <col min="13569" max="13569" width="5.75" style="114" customWidth="1"/>
    <col min="13570" max="13570" width="7.625" style="114" customWidth="1"/>
    <col min="13571" max="13571" width="10.25" style="114" customWidth="1"/>
    <col min="13572" max="13572" width="9" style="114"/>
    <col min="13573" max="13573" width="0" style="114" hidden="1" customWidth="1"/>
    <col min="13574" max="13575" width="6.75" style="114" customWidth="1"/>
    <col min="13576" max="13576" width="32.75" style="114" customWidth="1"/>
    <col min="13577" max="13577" width="7.75" style="114" customWidth="1"/>
    <col min="13578" max="13578" width="42.875" style="114" customWidth="1"/>
    <col min="13579" max="13579" width="12.75" style="114" customWidth="1"/>
    <col min="13580" max="13580" width="8.5" style="114" customWidth="1"/>
    <col min="13581" max="13581" width="5.5" style="114" customWidth="1"/>
    <col min="13582" max="13824" width="9" style="114"/>
    <col min="13825" max="13825" width="5.75" style="114" customWidth="1"/>
    <col min="13826" max="13826" width="7.625" style="114" customWidth="1"/>
    <col min="13827" max="13827" width="10.25" style="114" customWidth="1"/>
    <col min="13828" max="13828" width="9" style="114"/>
    <col min="13829" max="13829" width="0" style="114" hidden="1" customWidth="1"/>
    <col min="13830" max="13831" width="6.75" style="114" customWidth="1"/>
    <col min="13832" max="13832" width="32.75" style="114" customWidth="1"/>
    <col min="13833" max="13833" width="7.75" style="114" customWidth="1"/>
    <col min="13834" max="13834" width="42.875" style="114" customWidth="1"/>
    <col min="13835" max="13835" width="12.75" style="114" customWidth="1"/>
    <col min="13836" max="13836" width="8.5" style="114" customWidth="1"/>
    <col min="13837" max="13837" width="5.5" style="114" customWidth="1"/>
    <col min="13838" max="14080" width="9" style="114"/>
    <col min="14081" max="14081" width="5.75" style="114" customWidth="1"/>
    <col min="14082" max="14082" width="7.625" style="114" customWidth="1"/>
    <col min="14083" max="14083" width="10.25" style="114" customWidth="1"/>
    <col min="14084" max="14084" width="9" style="114"/>
    <col min="14085" max="14085" width="0" style="114" hidden="1" customWidth="1"/>
    <col min="14086" max="14087" width="6.75" style="114" customWidth="1"/>
    <col min="14088" max="14088" width="32.75" style="114" customWidth="1"/>
    <col min="14089" max="14089" width="7.75" style="114" customWidth="1"/>
    <col min="14090" max="14090" width="42.875" style="114" customWidth="1"/>
    <col min="14091" max="14091" width="12.75" style="114" customWidth="1"/>
    <col min="14092" max="14092" width="8.5" style="114" customWidth="1"/>
    <col min="14093" max="14093" width="5.5" style="114" customWidth="1"/>
    <col min="14094" max="14336" width="9" style="114"/>
    <col min="14337" max="14337" width="5.75" style="114" customWidth="1"/>
    <col min="14338" max="14338" width="7.625" style="114" customWidth="1"/>
    <col min="14339" max="14339" width="10.25" style="114" customWidth="1"/>
    <col min="14340" max="14340" width="9" style="114"/>
    <col min="14341" max="14341" width="0" style="114" hidden="1" customWidth="1"/>
    <col min="14342" max="14343" width="6.75" style="114" customWidth="1"/>
    <col min="14344" max="14344" width="32.75" style="114" customWidth="1"/>
    <col min="14345" max="14345" width="7.75" style="114" customWidth="1"/>
    <col min="14346" max="14346" width="42.875" style="114" customWidth="1"/>
    <col min="14347" max="14347" width="12.75" style="114" customWidth="1"/>
    <col min="14348" max="14348" width="8.5" style="114" customWidth="1"/>
    <col min="14349" max="14349" width="5.5" style="114" customWidth="1"/>
    <col min="14350" max="14592" width="9" style="114"/>
    <col min="14593" max="14593" width="5.75" style="114" customWidth="1"/>
    <col min="14594" max="14594" width="7.625" style="114" customWidth="1"/>
    <col min="14595" max="14595" width="10.25" style="114" customWidth="1"/>
    <col min="14596" max="14596" width="9" style="114"/>
    <col min="14597" max="14597" width="0" style="114" hidden="1" customWidth="1"/>
    <col min="14598" max="14599" width="6.75" style="114" customWidth="1"/>
    <col min="14600" max="14600" width="32.75" style="114" customWidth="1"/>
    <col min="14601" max="14601" width="7.75" style="114" customWidth="1"/>
    <col min="14602" max="14602" width="42.875" style="114" customWidth="1"/>
    <col min="14603" max="14603" width="12.75" style="114" customWidth="1"/>
    <col min="14604" max="14604" width="8.5" style="114" customWidth="1"/>
    <col min="14605" max="14605" width="5.5" style="114" customWidth="1"/>
    <col min="14606" max="14848" width="9" style="114"/>
    <col min="14849" max="14849" width="5.75" style="114" customWidth="1"/>
    <col min="14850" max="14850" width="7.625" style="114" customWidth="1"/>
    <col min="14851" max="14851" width="10.25" style="114" customWidth="1"/>
    <col min="14852" max="14852" width="9" style="114"/>
    <col min="14853" max="14853" width="0" style="114" hidden="1" customWidth="1"/>
    <col min="14854" max="14855" width="6.75" style="114" customWidth="1"/>
    <col min="14856" max="14856" width="32.75" style="114" customWidth="1"/>
    <col min="14857" max="14857" width="7.75" style="114" customWidth="1"/>
    <col min="14858" max="14858" width="42.875" style="114" customWidth="1"/>
    <col min="14859" max="14859" width="12.75" style="114" customWidth="1"/>
    <col min="14860" max="14860" width="8.5" style="114" customWidth="1"/>
    <col min="14861" max="14861" width="5.5" style="114" customWidth="1"/>
    <col min="14862" max="15104" width="9" style="114"/>
    <col min="15105" max="15105" width="5.75" style="114" customWidth="1"/>
    <col min="15106" max="15106" width="7.625" style="114" customWidth="1"/>
    <col min="15107" max="15107" width="10.25" style="114" customWidth="1"/>
    <col min="15108" max="15108" width="9" style="114"/>
    <col min="15109" max="15109" width="0" style="114" hidden="1" customWidth="1"/>
    <col min="15110" max="15111" width="6.75" style="114" customWidth="1"/>
    <col min="15112" max="15112" width="32.75" style="114" customWidth="1"/>
    <col min="15113" max="15113" width="7.75" style="114" customWidth="1"/>
    <col min="15114" max="15114" width="42.875" style="114" customWidth="1"/>
    <col min="15115" max="15115" width="12.75" style="114" customWidth="1"/>
    <col min="15116" max="15116" width="8.5" style="114" customWidth="1"/>
    <col min="15117" max="15117" width="5.5" style="114" customWidth="1"/>
    <col min="15118" max="15360" width="9" style="114"/>
    <col min="15361" max="15361" width="5.75" style="114" customWidth="1"/>
    <col min="15362" max="15362" width="7.625" style="114" customWidth="1"/>
    <col min="15363" max="15363" width="10.25" style="114" customWidth="1"/>
    <col min="15364" max="15364" width="9" style="114"/>
    <col min="15365" max="15365" width="0" style="114" hidden="1" customWidth="1"/>
    <col min="15366" max="15367" width="6.75" style="114" customWidth="1"/>
    <col min="15368" max="15368" width="32.75" style="114" customWidth="1"/>
    <col min="15369" max="15369" width="7.75" style="114" customWidth="1"/>
    <col min="15370" max="15370" width="42.875" style="114" customWidth="1"/>
    <col min="15371" max="15371" width="12.75" style="114" customWidth="1"/>
    <col min="15372" max="15372" width="8.5" style="114" customWidth="1"/>
    <col min="15373" max="15373" width="5.5" style="114" customWidth="1"/>
    <col min="15374" max="15616" width="9" style="114"/>
    <col min="15617" max="15617" width="5.75" style="114" customWidth="1"/>
    <col min="15618" max="15618" width="7.625" style="114" customWidth="1"/>
    <col min="15619" max="15619" width="10.25" style="114" customWidth="1"/>
    <col min="15620" max="15620" width="9" style="114"/>
    <col min="15621" max="15621" width="0" style="114" hidden="1" customWidth="1"/>
    <col min="15622" max="15623" width="6.75" style="114" customWidth="1"/>
    <col min="15624" max="15624" width="32.75" style="114" customWidth="1"/>
    <col min="15625" max="15625" width="7.75" style="114" customWidth="1"/>
    <col min="15626" max="15626" width="42.875" style="114" customWidth="1"/>
    <col min="15627" max="15627" width="12.75" style="114" customWidth="1"/>
    <col min="15628" max="15628" width="8.5" style="114" customWidth="1"/>
    <col min="15629" max="15629" width="5.5" style="114" customWidth="1"/>
    <col min="15630" max="15872" width="9" style="114"/>
    <col min="15873" max="15873" width="5.75" style="114" customWidth="1"/>
    <col min="15874" max="15874" width="7.625" style="114" customWidth="1"/>
    <col min="15875" max="15875" width="10.25" style="114" customWidth="1"/>
    <col min="15876" max="15876" width="9" style="114"/>
    <col min="15877" max="15877" width="0" style="114" hidden="1" customWidth="1"/>
    <col min="15878" max="15879" width="6.75" style="114" customWidth="1"/>
    <col min="15880" max="15880" width="32.75" style="114" customWidth="1"/>
    <col min="15881" max="15881" width="7.75" style="114" customWidth="1"/>
    <col min="15882" max="15882" width="42.875" style="114" customWidth="1"/>
    <col min="15883" max="15883" width="12.75" style="114" customWidth="1"/>
    <col min="15884" max="15884" width="8.5" style="114" customWidth="1"/>
    <col min="15885" max="15885" width="5.5" style="114" customWidth="1"/>
    <col min="15886" max="16128" width="9" style="114"/>
    <col min="16129" max="16129" width="5.75" style="114" customWidth="1"/>
    <col min="16130" max="16130" width="7.625" style="114" customWidth="1"/>
    <col min="16131" max="16131" width="10.25" style="114" customWidth="1"/>
    <col min="16132" max="16132" width="9" style="114"/>
    <col min="16133" max="16133" width="0" style="114" hidden="1" customWidth="1"/>
    <col min="16134" max="16135" width="6.75" style="114" customWidth="1"/>
    <col min="16136" max="16136" width="32.75" style="114" customWidth="1"/>
    <col min="16137" max="16137" width="7.75" style="114" customWidth="1"/>
    <col min="16138" max="16138" width="42.875" style="114" customWidth="1"/>
    <col min="16139" max="16139" width="12.75" style="114" customWidth="1"/>
    <col min="16140" max="16140" width="8.5" style="114" customWidth="1"/>
    <col min="16141" max="16141" width="5.5" style="114" customWidth="1"/>
    <col min="16142" max="16384" width="9" style="114"/>
  </cols>
  <sheetData>
    <row r="1" spans="1:13" ht="65.099999999999994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4">
      <c r="A2" s="49" t="s">
        <v>1</v>
      </c>
      <c r="B2" s="49" t="s">
        <v>250</v>
      </c>
      <c r="C2" s="49" t="s">
        <v>3</v>
      </c>
      <c r="D2" s="49" t="s">
        <v>4</v>
      </c>
      <c r="E2" s="49" t="s">
        <v>251</v>
      </c>
      <c r="F2" s="49" t="s">
        <v>252</v>
      </c>
      <c r="G2" s="49" t="s">
        <v>615</v>
      </c>
      <c r="H2" s="49" t="s">
        <v>254</v>
      </c>
      <c r="I2" s="49" t="s">
        <v>255</v>
      </c>
      <c r="J2" s="49" t="s">
        <v>9</v>
      </c>
      <c r="K2" s="49" t="s">
        <v>256</v>
      </c>
      <c r="L2" s="49" t="s">
        <v>257</v>
      </c>
      <c r="M2" s="49" t="s">
        <v>258</v>
      </c>
    </row>
    <row r="3" spans="1:13" ht="33">
      <c r="A3" s="6">
        <f>SUBTOTAL(3,$F$3:F3)*1</f>
        <v>1</v>
      </c>
      <c r="B3" s="85" t="s">
        <v>616</v>
      </c>
      <c r="C3" s="6">
        <f>_xlfn.XLOOKUP(F3,'[1]20毕业生'!$E$2:$E$195,'[1]20毕业生'!$B$2:$B$195)</f>
        <v>2011081226</v>
      </c>
      <c r="D3" s="6" t="str">
        <f>_xlfn.XLOOKUP(F3,'[1]20毕业生'!$E$2:$E$195,'[1]20毕业生'!$P$2:$P$195)</f>
        <v>机械</v>
      </c>
      <c r="E3" s="112"/>
      <c r="F3" s="33" t="s">
        <v>617</v>
      </c>
      <c r="G3" s="6" t="s">
        <v>15</v>
      </c>
      <c r="H3" s="115" t="s">
        <v>618</v>
      </c>
      <c r="I3" s="116" t="s">
        <v>619</v>
      </c>
      <c r="J3" s="82" t="s">
        <v>620</v>
      </c>
      <c r="K3" s="113" t="s">
        <v>621</v>
      </c>
      <c r="L3" s="84" t="s">
        <v>622</v>
      </c>
      <c r="M3" s="84"/>
    </row>
    <row r="4" spans="1:13" ht="33">
      <c r="A4" s="6">
        <f>SUBTOTAL(3,$F$3:F4)*1</f>
        <v>2</v>
      </c>
      <c r="B4" s="85"/>
      <c r="C4" s="6">
        <f>_xlfn.XLOOKUP(F4,'[1]20毕业生'!$E$2:$E$195,'[1]20毕业生'!$B$2:$B$195)</f>
        <v>2011081171</v>
      </c>
      <c r="D4" s="6" t="str">
        <f>_xlfn.XLOOKUP(F4,'[1]20毕业生'!$E$2:$E$195,'[1]20毕业生'!$P$2:$P$195)</f>
        <v>机械</v>
      </c>
      <c r="E4" s="112"/>
      <c r="F4" s="33" t="s">
        <v>623</v>
      </c>
      <c r="G4" s="6" t="s">
        <v>15</v>
      </c>
      <c r="H4" s="115" t="s">
        <v>624</v>
      </c>
      <c r="I4" s="116" t="s">
        <v>619</v>
      </c>
      <c r="J4" s="82"/>
      <c r="K4" s="113"/>
      <c r="L4" s="84"/>
      <c r="M4" s="84"/>
    </row>
    <row r="5" spans="1:13" ht="33">
      <c r="A5" s="6">
        <f>SUBTOTAL(3,$F$3:F5)*1</f>
        <v>3</v>
      </c>
      <c r="B5" s="85"/>
      <c r="C5" s="6">
        <f>_xlfn.XLOOKUP(F5,'[1]20毕业生'!$E$2:$E$195,'[1]20毕业生'!$B$2:$B$195)</f>
        <v>2011081187</v>
      </c>
      <c r="D5" s="6" t="str">
        <f>_xlfn.XLOOKUP(F5,'[1]20毕业生'!$E$2:$E$195,'[1]20毕业生'!$P$2:$P$195)</f>
        <v>机械</v>
      </c>
      <c r="E5" s="112"/>
      <c r="F5" s="33" t="s">
        <v>625</v>
      </c>
      <c r="G5" s="6" t="s">
        <v>15</v>
      </c>
      <c r="H5" s="115" t="s">
        <v>626</v>
      </c>
      <c r="I5" s="116" t="s">
        <v>619</v>
      </c>
      <c r="J5" s="82"/>
      <c r="K5" s="113"/>
      <c r="L5" s="84"/>
      <c r="M5" s="84"/>
    </row>
  </sheetData>
  <mergeCells count="6">
    <mergeCell ref="A1:M1"/>
    <mergeCell ref="B3:B5"/>
    <mergeCell ref="J3:J5"/>
    <mergeCell ref="K3:K5"/>
    <mergeCell ref="L3:L5"/>
    <mergeCell ref="M3:M5"/>
  </mergeCells>
  <phoneticPr fontId="3" type="noConversion"/>
  <conditionalFormatting sqref="C3:C5">
    <cfRule type="duplicateValues" dxfId="1" priority="2" stopIfTrue="1"/>
  </conditionalFormatting>
  <conditionalFormatting sqref="C1:C2">
    <cfRule type="duplicateValues" dxfId="0" priority="1" stopIfTrue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D4BF-89D1-4328-8C42-CF6FCC96C290}">
  <dimension ref="A1:M10"/>
  <sheetViews>
    <sheetView zoomScaleNormal="100" workbookViewId="0">
      <selection sqref="A1:M1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5" width="9" style="9" hidden="1" customWidth="1"/>
    <col min="6" max="7" width="6.75" style="10" customWidth="1"/>
    <col min="8" max="8" width="32.75" style="9" customWidth="1"/>
    <col min="9" max="9" width="7.75" style="10" customWidth="1"/>
    <col min="10" max="10" width="39.625" style="9" customWidth="1"/>
    <col min="11" max="11" width="12.75" style="26" customWidth="1"/>
    <col min="12" max="12" width="8.5" style="10" customWidth="1"/>
    <col min="13" max="13" width="5.5" style="10" customWidth="1"/>
    <col min="14" max="14" width="18.5" style="9" customWidth="1"/>
    <col min="15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1" width="0" style="9" hidden="1" customWidth="1"/>
    <col min="262" max="263" width="6.75" style="9" customWidth="1"/>
    <col min="264" max="264" width="32.75" style="9" customWidth="1"/>
    <col min="265" max="265" width="7.75" style="9" customWidth="1"/>
    <col min="266" max="266" width="39.625" style="9" customWidth="1"/>
    <col min="267" max="267" width="12.75" style="9" customWidth="1"/>
    <col min="268" max="268" width="8.5" style="9" customWidth="1"/>
    <col min="269" max="269" width="5.5" style="9" customWidth="1"/>
    <col min="270" max="270" width="18.5" style="9" customWidth="1"/>
    <col min="271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7" width="0" style="9" hidden="1" customWidth="1"/>
    <col min="518" max="519" width="6.75" style="9" customWidth="1"/>
    <col min="520" max="520" width="32.75" style="9" customWidth="1"/>
    <col min="521" max="521" width="7.75" style="9" customWidth="1"/>
    <col min="522" max="522" width="39.625" style="9" customWidth="1"/>
    <col min="523" max="523" width="12.75" style="9" customWidth="1"/>
    <col min="524" max="524" width="8.5" style="9" customWidth="1"/>
    <col min="525" max="525" width="5.5" style="9" customWidth="1"/>
    <col min="526" max="526" width="18.5" style="9" customWidth="1"/>
    <col min="527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3" width="0" style="9" hidden="1" customWidth="1"/>
    <col min="774" max="775" width="6.75" style="9" customWidth="1"/>
    <col min="776" max="776" width="32.75" style="9" customWidth="1"/>
    <col min="777" max="777" width="7.75" style="9" customWidth="1"/>
    <col min="778" max="778" width="39.625" style="9" customWidth="1"/>
    <col min="779" max="779" width="12.75" style="9" customWidth="1"/>
    <col min="780" max="780" width="8.5" style="9" customWidth="1"/>
    <col min="781" max="781" width="5.5" style="9" customWidth="1"/>
    <col min="782" max="782" width="18.5" style="9" customWidth="1"/>
    <col min="783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29" width="0" style="9" hidden="1" customWidth="1"/>
    <col min="1030" max="1031" width="6.75" style="9" customWidth="1"/>
    <col min="1032" max="1032" width="32.75" style="9" customWidth="1"/>
    <col min="1033" max="1033" width="7.75" style="9" customWidth="1"/>
    <col min="1034" max="1034" width="39.625" style="9" customWidth="1"/>
    <col min="1035" max="1035" width="12.75" style="9" customWidth="1"/>
    <col min="1036" max="1036" width="8.5" style="9" customWidth="1"/>
    <col min="1037" max="1037" width="5.5" style="9" customWidth="1"/>
    <col min="1038" max="1038" width="18.5" style="9" customWidth="1"/>
    <col min="1039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5" width="0" style="9" hidden="1" customWidth="1"/>
    <col min="1286" max="1287" width="6.75" style="9" customWidth="1"/>
    <col min="1288" max="1288" width="32.75" style="9" customWidth="1"/>
    <col min="1289" max="1289" width="7.75" style="9" customWidth="1"/>
    <col min="1290" max="1290" width="39.625" style="9" customWidth="1"/>
    <col min="1291" max="1291" width="12.75" style="9" customWidth="1"/>
    <col min="1292" max="1292" width="8.5" style="9" customWidth="1"/>
    <col min="1293" max="1293" width="5.5" style="9" customWidth="1"/>
    <col min="1294" max="1294" width="18.5" style="9" customWidth="1"/>
    <col min="1295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1" width="0" style="9" hidden="1" customWidth="1"/>
    <col min="1542" max="1543" width="6.75" style="9" customWidth="1"/>
    <col min="1544" max="1544" width="32.75" style="9" customWidth="1"/>
    <col min="1545" max="1545" width="7.75" style="9" customWidth="1"/>
    <col min="1546" max="1546" width="39.625" style="9" customWidth="1"/>
    <col min="1547" max="1547" width="12.75" style="9" customWidth="1"/>
    <col min="1548" max="1548" width="8.5" style="9" customWidth="1"/>
    <col min="1549" max="1549" width="5.5" style="9" customWidth="1"/>
    <col min="1550" max="1550" width="18.5" style="9" customWidth="1"/>
    <col min="1551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7" width="0" style="9" hidden="1" customWidth="1"/>
    <col min="1798" max="1799" width="6.75" style="9" customWidth="1"/>
    <col min="1800" max="1800" width="32.75" style="9" customWidth="1"/>
    <col min="1801" max="1801" width="7.75" style="9" customWidth="1"/>
    <col min="1802" max="1802" width="39.625" style="9" customWidth="1"/>
    <col min="1803" max="1803" width="12.75" style="9" customWidth="1"/>
    <col min="1804" max="1804" width="8.5" style="9" customWidth="1"/>
    <col min="1805" max="1805" width="5.5" style="9" customWidth="1"/>
    <col min="1806" max="1806" width="18.5" style="9" customWidth="1"/>
    <col min="1807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3" width="0" style="9" hidden="1" customWidth="1"/>
    <col min="2054" max="2055" width="6.75" style="9" customWidth="1"/>
    <col min="2056" max="2056" width="32.75" style="9" customWidth="1"/>
    <col min="2057" max="2057" width="7.75" style="9" customWidth="1"/>
    <col min="2058" max="2058" width="39.625" style="9" customWidth="1"/>
    <col min="2059" max="2059" width="12.75" style="9" customWidth="1"/>
    <col min="2060" max="2060" width="8.5" style="9" customWidth="1"/>
    <col min="2061" max="2061" width="5.5" style="9" customWidth="1"/>
    <col min="2062" max="2062" width="18.5" style="9" customWidth="1"/>
    <col min="2063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09" width="0" style="9" hidden="1" customWidth="1"/>
    <col min="2310" max="2311" width="6.75" style="9" customWidth="1"/>
    <col min="2312" max="2312" width="32.75" style="9" customWidth="1"/>
    <col min="2313" max="2313" width="7.75" style="9" customWidth="1"/>
    <col min="2314" max="2314" width="39.625" style="9" customWidth="1"/>
    <col min="2315" max="2315" width="12.75" style="9" customWidth="1"/>
    <col min="2316" max="2316" width="8.5" style="9" customWidth="1"/>
    <col min="2317" max="2317" width="5.5" style="9" customWidth="1"/>
    <col min="2318" max="2318" width="18.5" style="9" customWidth="1"/>
    <col min="2319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5" width="0" style="9" hidden="1" customWidth="1"/>
    <col min="2566" max="2567" width="6.75" style="9" customWidth="1"/>
    <col min="2568" max="2568" width="32.75" style="9" customWidth="1"/>
    <col min="2569" max="2569" width="7.75" style="9" customWidth="1"/>
    <col min="2570" max="2570" width="39.625" style="9" customWidth="1"/>
    <col min="2571" max="2571" width="12.75" style="9" customWidth="1"/>
    <col min="2572" max="2572" width="8.5" style="9" customWidth="1"/>
    <col min="2573" max="2573" width="5.5" style="9" customWidth="1"/>
    <col min="2574" max="2574" width="18.5" style="9" customWidth="1"/>
    <col min="2575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1" width="0" style="9" hidden="1" customWidth="1"/>
    <col min="2822" max="2823" width="6.75" style="9" customWidth="1"/>
    <col min="2824" max="2824" width="32.75" style="9" customWidth="1"/>
    <col min="2825" max="2825" width="7.75" style="9" customWidth="1"/>
    <col min="2826" max="2826" width="39.625" style="9" customWidth="1"/>
    <col min="2827" max="2827" width="12.75" style="9" customWidth="1"/>
    <col min="2828" max="2828" width="8.5" style="9" customWidth="1"/>
    <col min="2829" max="2829" width="5.5" style="9" customWidth="1"/>
    <col min="2830" max="2830" width="18.5" style="9" customWidth="1"/>
    <col min="2831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7" width="0" style="9" hidden="1" customWidth="1"/>
    <col min="3078" max="3079" width="6.75" style="9" customWidth="1"/>
    <col min="3080" max="3080" width="32.75" style="9" customWidth="1"/>
    <col min="3081" max="3081" width="7.75" style="9" customWidth="1"/>
    <col min="3082" max="3082" width="39.625" style="9" customWidth="1"/>
    <col min="3083" max="3083" width="12.75" style="9" customWidth="1"/>
    <col min="3084" max="3084" width="8.5" style="9" customWidth="1"/>
    <col min="3085" max="3085" width="5.5" style="9" customWidth="1"/>
    <col min="3086" max="3086" width="18.5" style="9" customWidth="1"/>
    <col min="3087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3" width="0" style="9" hidden="1" customWidth="1"/>
    <col min="3334" max="3335" width="6.75" style="9" customWidth="1"/>
    <col min="3336" max="3336" width="32.75" style="9" customWidth="1"/>
    <col min="3337" max="3337" width="7.75" style="9" customWidth="1"/>
    <col min="3338" max="3338" width="39.625" style="9" customWidth="1"/>
    <col min="3339" max="3339" width="12.75" style="9" customWidth="1"/>
    <col min="3340" max="3340" width="8.5" style="9" customWidth="1"/>
    <col min="3341" max="3341" width="5.5" style="9" customWidth="1"/>
    <col min="3342" max="3342" width="18.5" style="9" customWidth="1"/>
    <col min="3343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89" width="0" style="9" hidden="1" customWidth="1"/>
    <col min="3590" max="3591" width="6.75" style="9" customWidth="1"/>
    <col min="3592" max="3592" width="32.75" style="9" customWidth="1"/>
    <col min="3593" max="3593" width="7.75" style="9" customWidth="1"/>
    <col min="3594" max="3594" width="39.625" style="9" customWidth="1"/>
    <col min="3595" max="3595" width="12.75" style="9" customWidth="1"/>
    <col min="3596" max="3596" width="8.5" style="9" customWidth="1"/>
    <col min="3597" max="3597" width="5.5" style="9" customWidth="1"/>
    <col min="3598" max="3598" width="18.5" style="9" customWidth="1"/>
    <col min="3599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5" width="0" style="9" hidden="1" customWidth="1"/>
    <col min="3846" max="3847" width="6.75" style="9" customWidth="1"/>
    <col min="3848" max="3848" width="32.75" style="9" customWidth="1"/>
    <col min="3849" max="3849" width="7.75" style="9" customWidth="1"/>
    <col min="3850" max="3850" width="39.625" style="9" customWidth="1"/>
    <col min="3851" max="3851" width="12.75" style="9" customWidth="1"/>
    <col min="3852" max="3852" width="8.5" style="9" customWidth="1"/>
    <col min="3853" max="3853" width="5.5" style="9" customWidth="1"/>
    <col min="3854" max="3854" width="18.5" style="9" customWidth="1"/>
    <col min="3855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1" width="0" style="9" hidden="1" customWidth="1"/>
    <col min="4102" max="4103" width="6.75" style="9" customWidth="1"/>
    <col min="4104" max="4104" width="32.75" style="9" customWidth="1"/>
    <col min="4105" max="4105" width="7.75" style="9" customWidth="1"/>
    <col min="4106" max="4106" width="39.625" style="9" customWidth="1"/>
    <col min="4107" max="4107" width="12.75" style="9" customWidth="1"/>
    <col min="4108" max="4108" width="8.5" style="9" customWidth="1"/>
    <col min="4109" max="4109" width="5.5" style="9" customWidth="1"/>
    <col min="4110" max="4110" width="18.5" style="9" customWidth="1"/>
    <col min="4111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7" width="0" style="9" hidden="1" customWidth="1"/>
    <col min="4358" max="4359" width="6.75" style="9" customWidth="1"/>
    <col min="4360" max="4360" width="32.75" style="9" customWidth="1"/>
    <col min="4361" max="4361" width="7.75" style="9" customWidth="1"/>
    <col min="4362" max="4362" width="39.625" style="9" customWidth="1"/>
    <col min="4363" max="4363" width="12.75" style="9" customWidth="1"/>
    <col min="4364" max="4364" width="8.5" style="9" customWidth="1"/>
    <col min="4365" max="4365" width="5.5" style="9" customWidth="1"/>
    <col min="4366" max="4366" width="18.5" style="9" customWidth="1"/>
    <col min="4367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3" width="0" style="9" hidden="1" customWidth="1"/>
    <col min="4614" max="4615" width="6.75" style="9" customWidth="1"/>
    <col min="4616" max="4616" width="32.75" style="9" customWidth="1"/>
    <col min="4617" max="4617" width="7.75" style="9" customWidth="1"/>
    <col min="4618" max="4618" width="39.625" style="9" customWidth="1"/>
    <col min="4619" max="4619" width="12.75" style="9" customWidth="1"/>
    <col min="4620" max="4620" width="8.5" style="9" customWidth="1"/>
    <col min="4621" max="4621" width="5.5" style="9" customWidth="1"/>
    <col min="4622" max="4622" width="18.5" style="9" customWidth="1"/>
    <col min="4623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69" width="0" style="9" hidden="1" customWidth="1"/>
    <col min="4870" max="4871" width="6.75" style="9" customWidth="1"/>
    <col min="4872" max="4872" width="32.75" style="9" customWidth="1"/>
    <col min="4873" max="4873" width="7.75" style="9" customWidth="1"/>
    <col min="4874" max="4874" width="39.625" style="9" customWidth="1"/>
    <col min="4875" max="4875" width="12.75" style="9" customWidth="1"/>
    <col min="4876" max="4876" width="8.5" style="9" customWidth="1"/>
    <col min="4877" max="4877" width="5.5" style="9" customWidth="1"/>
    <col min="4878" max="4878" width="18.5" style="9" customWidth="1"/>
    <col min="4879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5" width="0" style="9" hidden="1" customWidth="1"/>
    <col min="5126" max="5127" width="6.75" style="9" customWidth="1"/>
    <col min="5128" max="5128" width="32.75" style="9" customWidth="1"/>
    <col min="5129" max="5129" width="7.75" style="9" customWidth="1"/>
    <col min="5130" max="5130" width="39.625" style="9" customWidth="1"/>
    <col min="5131" max="5131" width="12.75" style="9" customWidth="1"/>
    <col min="5132" max="5132" width="8.5" style="9" customWidth="1"/>
    <col min="5133" max="5133" width="5.5" style="9" customWidth="1"/>
    <col min="5134" max="5134" width="18.5" style="9" customWidth="1"/>
    <col min="5135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1" width="0" style="9" hidden="1" customWidth="1"/>
    <col min="5382" max="5383" width="6.75" style="9" customWidth="1"/>
    <col min="5384" max="5384" width="32.75" style="9" customWidth="1"/>
    <col min="5385" max="5385" width="7.75" style="9" customWidth="1"/>
    <col min="5386" max="5386" width="39.625" style="9" customWidth="1"/>
    <col min="5387" max="5387" width="12.75" style="9" customWidth="1"/>
    <col min="5388" max="5388" width="8.5" style="9" customWidth="1"/>
    <col min="5389" max="5389" width="5.5" style="9" customWidth="1"/>
    <col min="5390" max="5390" width="18.5" style="9" customWidth="1"/>
    <col min="5391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7" width="0" style="9" hidden="1" customWidth="1"/>
    <col min="5638" max="5639" width="6.75" style="9" customWidth="1"/>
    <col min="5640" max="5640" width="32.75" style="9" customWidth="1"/>
    <col min="5641" max="5641" width="7.75" style="9" customWidth="1"/>
    <col min="5642" max="5642" width="39.625" style="9" customWidth="1"/>
    <col min="5643" max="5643" width="12.75" style="9" customWidth="1"/>
    <col min="5644" max="5644" width="8.5" style="9" customWidth="1"/>
    <col min="5645" max="5645" width="5.5" style="9" customWidth="1"/>
    <col min="5646" max="5646" width="18.5" style="9" customWidth="1"/>
    <col min="5647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3" width="0" style="9" hidden="1" customWidth="1"/>
    <col min="5894" max="5895" width="6.75" style="9" customWidth="1"/>
    <col min="5896" max="5896" width="32.75" style="9" customWidth="1"/>
    <col min="5897" max="5897" width="7.75" style="9" customWidth="1"/>
    <col min="5898" max="5898" width="39.625" style="9" customWidth="1"/>
    <col min="5899" max="5899" width="12.75" style="9" customWidth="1"/>
    <col min="5900" max="5900" width="8.5" style="9" customWidth="1"/>
    <col min="5901" max="5901" width="5.5" style="9" customWidth="1"/>
    <col min="5902" max="5902" width="18.5" style="9" customWidth="1"/>
    <col min="5903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49" width="0" style="9" hidden="1" customWidth="1"/>
    <col min="6150" max="6151" width="6.75" style="9" customWidth="1"/>
    <col min="6152" max="6152" width="32.75" style="9" customWidth="1"/>
    <col min="6153" max="6153" width="7.75" style="9" customWidth="1"/>
    <col min="6154" max="6154" width="39.625" style="9" customWidth="1"/>
    <col min="6155" max="6155" width="12.75" style="9" customWidth="1"/>
    <col min="6156" max="6156" width="8.5" style="9" customWidth="1"/>
    <col min="6157" max="6157" width="5.5" style="9" customWidth="1"/>
    <col min="6158" max="6158" width="18.5" style="9" customWidth="1"/>
    <col min="6159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5" width="0" style="9" hidden="1" customWidth="1"/>
    <col min="6406" max="6407" width="6.75" style="9" customWidth="1"/>
    <col min="6408" max="6408" width="32.75" style="9" customWidth="1"/>
    <col min="6409" max="6409" width="7.75" style="9" customWidth="1"/>
    <col min="6410" max="6410" width="39.625" style="9" customWidth="1"/>
    <col min="6411" max="6411" width="12.75" style="9" customWidth="1"/>
    <col min="6412" max="6412" width="8.5" style="9" customWidth="1"/>
    <col min="6413" max="6413" width="5.5" style="9" customWidth="1"/>
    <col min="6414" max="6414" width="18.5" style="9" customWidth="1"/>
    <col min="6415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1" width="0" style="9" hidden="1" customWidth="1"/>
    <col min="6662" max="6663" width="6.75" style="9" customWidth="1"/>
    <col min="6664" max="6664" width="32.75" style="9" customWidth="1"/>
    <col min="6665" max="6665" width="7.75" style="9" customWidth="1"/>
    <col min="6666" max="6666" width="39.625" style="9" customWidth="1"/>
    <col min="6667" max="6667" width="12.75" style="9" customWidth="1"/>
    <col min="6668" max="6668" width="8.5" style="9" customWidth="1"/>
    <col min="6669" max="6669" width="5.5" style="9" customWidth="1"/>
    <col min="6670" max="6670" width="18.5" style="9" customWidth="1"/>
    <col min="6671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7" width="0" style="9" hidden="1" customWidth="1"/>
    <col min="6918" max="6919" width="6.75" style="9" customWidth="1"/>
    <col min="6920" max="6920" width="32.75" style="9" customWidth="1"/>
    <col min="6921" max="6921" width="7.75" style="9" customWidth="1"/>
    <col min="6922" max="6922" width="39.625" style="9" customWidth="1"/>
    <col min="6923" max="6923" width="12.75" style="9" customWidth="1"/>
    <col min="6924" max="6924" width="8.5" style="9" customWidth="1"/>
    <col min="6925" max="6925" width="5.5" style="9" customWidth="1"/>
    <col min="6926" max="6926" width="18.5" style="9" customWidth="1"/>
    <col min="6927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3" width="0" style="9" hidden="1" customWidth="1"/>
    <col min="7174" max="7175" width="6.75" style="9" customWidth="1"/>
    <col min="7176" max="7176" width="32.75" style="9" customWidth="1"/>
    <col min="7177" max="7177" width="7.75" style="9" customWidth="1"/>
    <col min="7178" max="7178" width="39.625" style="9" customWidth="1"/>
    <col min="7179" max="7179" width="12.75" style="9" customWidth="1"/>
    <col min="7180" max="7180" width="8.5" style="9" customWidth="1"/>
    <col min="7181" max="7181" width="5.5" style="9" customWidth="1"/>
    <col min="7182" max="7182" width="18.5" style="9" customWidth="1"/>
    <col min="7183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29" width="0" style="9" hidden="1" customWidth="1"/>
    <col min="7430" max="7431" width="6.75" style="9" customWidth="1"/>
    <col min="7432" max="7432" width="32.75" style="9" customWidth="1"/>
    <col min="7433" max="7433" width="7.75" style="9" customWidth="1"/>
    <col min="7434" max="7434" width="39.625" style="9" customWidth="1"/>
    <col min="7435" max="7435" width="12.75" style="9" customWidth="1"/>
    <col min="7436" max="7436" width="8.5" style="9" customWidth="1"/>
    <col min="7437" max="7437" width="5.5" style="9" customWidth="1"/>
    <col min="7438" max="7438" width="18.5" style="9" customWidth="1"/>
    <col min="7439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5" width="0" style="9" hidden="1" customWidth="1"/>
    <col min="7686" max="7687" width="6.75" style="9" customWidth="1"/>
    <col min="7688" max="7688" width="32.75" style="9" customWidth="1"/>
    <col min="7689" max="7689" width="7.75" style="9" customWidth="1"/>
    <col min="7690" max="7690" width="39.625" style="9" customWidth="1"/>
    <col min="7691" max="7691" width="12.75" style="9" customWidth="1"/>
    <col min="7692" max="7692" width="8.5" style="9" customWidth="1"/>
    <col min="7693" max="7693" width="5.5" style="9" customWidth="1"/>
    <col min="7694" max="7694" width="18.5" style="9" customWidth="1"/>
    <col min="7695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1" width="0" style="9" hidden="1" customWidth="1"/>
    <col min="7942" max="7943" width="6.75" style="9" customWidth="1"/>
    <col min="7944" max="7944" width="32.75" style="9" customWidth="1"/>
    <col min="7945" max="7945" width="7.75" style="9" customWidth="1"/>
    <col min="7946" max="7946" width="39.625" style="9" customWidth="1"/>
    <col min="7947" max="7947" width="12.75" style="9" customWidth="1"/>
    <col min="7948" max="7948" width="8.5" style="9" customWidth="1"/>
    <col min="7949" max="7949" width="5.5" style="9" customWidth="1"/>
    <col min="7950" max="7950" width="18.5" style="9" customWidth="1"/>
    <col min="7951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7" width="0" style="9" hidden="1" customWidth="1"/>
    <col min="8198" max="8199" width="6.75" style="9" customWidth="1"/>
    <col min="8200" max="8200" width="32.75" style="9" customWidth="1"/>
    <col min="8201" max="8201" width="7.75" style="9" customWidth="1"/>
    <col min="8202" max="8202" width="39.625" style="9" customWidth="1"/>
    <col min="8203" max="8203" width="12.75" style="9" customWidth="1"/>
    <col min="8204" max="8204" width="8.5" style="9" customWidth="1"/>
    <col min="8205" max="8205" width="5.5" style="9" customWidth="1"/>
    <col min="8206" max="8206" width="18.5" style="9" customWidth="1"/>
    <col min="8207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3" width="0" style="9" hidden="1" customWidth="1"/>
    <col min="8454" max="8455" width="6.75" style="9" customWidth="1"/>
    <col min="8456" max="8456" width="32.75" style="9" customWidth="1"/>
    <col min="8457" max="8457" width="7.75" style="9" customWidth="1"/>
    <col min="8458" max="8458" width="39.625" style="9" customWidth="1"/>
    <col min="8459" max="8459" width="12.75" style="9" customWidth="1"/>
    <col min="8460" max="8460" width="8.5" style="9" customWidth="1"/>
    <col min="8461" max="8461" width="5.5" style="9" customWidth="1"/>
    <col min="8462" max="8462" width="18.5" style="9" customWidth="1"/>
    <col min="8463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09" width="0" style="9" hidden="1" customWidth="1"/>
    <col min="8710" max="8711" width="6.75" style="9" customWidth="1"/>
    <col min="8712" max="8712" width="32.75" style="9" customWidth="1"/>
    <col min="8713" max="8713" width="7.75" style="9" customWidth="1"/>
    <col min="8714" max="8714" width="39.625" style="9" customWidth="1"/>
    <col min="8715" max="8715" width="12.75" style="9" customWidth="1"/>
    <col min="8716" max="8716" width="8.5" style="9" customWidth="1"/>
    <col min="8717" max="8717" width="5.5" style="9" customWidth="1"/>
    <col min="8718" max="8718" width="18.5" style="9" customWidth="1"/>
    <col min="8719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5" width="0" style="9" hidden="1" customWidth="1"/>
    <col min="8966" max="8967" width="6.75" style="9" customWidth="1"/>
    <col min="8968" max="8968" width="32.75" style="9" customWidth="1"/>
    <col min="8969" max="8969" width="7.75" style="9" customWidth="1"/>
    <col min="8970" max="8970" width="39.625" style="9" customWidth="1"/>
    <col min="8971" max="8971" width="12.75" style="9" customWidth="1"/>
    <col min="8972" max="8972" width="8.5" style="9" customWidth="1"/>
    <col min="8973" max="8973" width="5.5" style="9" customWidth="1"/>
    <col min="8974" max="8974" width="18.5" style="9" customWidth="1"/>
    <col min="8975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1" width="0" style="9" hidden="1" customWidth="1"/>
    <col min="9222" max="9223" width="6.75" style="9" customWidth="1"/>
    <col min="9224" max="9224" width="32.75" style="9" customWidth="1"/>
    <col min="9225" max="9225" width="7.75" style="9" customWidth="1"/>
    <col min="9226" max="9226" width="39.625" style="9" customWidth="1"/>
    <col min="9227" max="9227" width="12.75" style="9" customWidth="1"/>
    <col min="9228" max="9228" width="8.5" style="9" customWidth="1"/>
    <col min="9229" max="9229" width="5.5" style="9" customWidth="1"/>
    <col min="9230" max="9230" width="18.5" style="9" customWidth="1"/>
    <col min="9231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7" width="0" style="9" hidden="1" customWidth="1"/>
    <col min="9478" max="9479" width="6.75" style="9" customWidth="1"/>
    <col min="9480" max="9480" width="32.75" style="9" customWidth="1"/>
    <col min="9481" max="9481" width="7.75" style="9" customWidth="1"/>
    <col min="9482" max="9482" width="39.625" style="9" customWidth="1"/>
    <col min="9483" max="9483" width="12.75" style="9" customWidth="1"/>
    <col min="9484" max="9484" width="8.5" style="9" customWidth="1"/>
    <col min="9485" max="9485" width="5.5" style="9" customWidth="1"/>
    <col min="9486" max="9486" width="18.5" style="9" customWidth="1"/>
    <col min="9487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3" width="0" style="9" hidden="1" customWidth="1"/>
    <col min="9734" max="9735" width="6.75" style="9" customWidth="1"/>
    <col min="9736" max="9736" width="32.75" style="9" customWidth="1"/>
    <col min="9737" max="9737" width="7.75" style="9" customWidth="1"/>
    <col min="9738" max="9738" width="39.625" style="9" customWidth="1"/>
    <col min="9739" max="9739" width="12.75" style="9" customWidth="1"/>
    <col min="9740" max="9740" width="8.5" style="9" customWidth="1"/>
    <col min="9741" max="9741" width="5.5" style="9" customWidth="1"/>
    <col min="9742" max="9742" width="18.5" style="9" customWidth="1"/>
    <col min="9743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89" width="0" style="9" hidden="1" customWidth="1"/>
    <col min="9990" max="9991" width="6.75" style="9" customWidth="1"/>
    <col min="9992" max="9992" width="32.75" style="9" customWidth="1"/>
    <col min="9993" max="9993" width="7.75" style="9" customWidth="1"/>
    <col min="9994" max="9994" width="39.625" style="9" customWidth="1"/>
    <col min="9995" max="9995" width="12.75" style="9" customWidth="1"/>
    <col min="9996" max="9996" width="8.5" style="9" customWidth="1"/>
    <col min="9997" max="9997" width="5.5" style="9" customWidth="1"/>
    <col min="9998" max="9998" width="18.5" style="9" customWidth="1"/>
    <col min="9999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5" width="0" style="9" hidden="1" customWidth="1"/>
    <col min="10246" max="10247" width="6.75" style="9" customWidth="1"/>
    <col min="10248" max="10248" width="32.75" style="9" customWidth="1"/>
    <col min="10249" max="10249" width="7.75" style="9" customWidth="1"/>
    <col min="10250" max="10250" width="39.625" style="9" customWidth="1"/>
    <col min="10251" max="10251" width="12.75" style="9" customWidth="1"/>
    <col min="10252" max="10252" width="8.5" style="9" customWidth="1"/>
    <col min="10253" max="10253" width="5.5" style="9" customWidth="1"/>
    <col min="10254" max="10254" width="18.5" style="9" customWidth="1"/>
    <col min="10255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1" width="0" style="9" hidden="1" customWidth="1"/>
    <col min="10502" max="10503" width="6.75" style="9" customWidth="1"/>
    <col min="10504" max="10504" width="32.75" style="9" customWidth="1"/>
    <col min="10505" max="10505" width="7.75" style="9" customWidth="1"/>
    <col min="10506" max="10506" width="39.625" style="9" customWidth="1"/>
    <col min="10507" max="10507" width="12.75" style="9" customWidth="1"/>
    <col min="10508" max="10508" width="8.5" style="9" customWidth="1"/>
    <col min="10509" max="10509" width="5.5" style="9" customWidth="1"/>
    <col min="10510" max="10510" width="18.5" style="9" customWidth="1"/>
    <col min="10511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7" width="0" style="9" hidden="1" customWidth="1"/>
    <col min="10758" max="10759" width="6.75" style="9" customWidth="1"/>
    <col min="10760" max="10760" width="32.75" style="9" customWidth="1"/>
    <col min="10761" max="10761" width="7.75" style="9" customWidth="1"/>
    <col min="10762" max="10762" width="39.625" style="9" customWidth="1"/>
    <col min="10763" max="10763" width="12.75" style="9" customWidth="1"/>
    <col min="10764" max="10764" width="8.5" style="9" customWidth="1"/>
    <col min="10765" max="10765" width="5.5" style="9" customWidth="1"/>
    <col min="10766" max="10766" width="18.5" style="9" customWidth="1"/>
    <col min="10767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3" width="0" style="9" hidden="1" customWidth="1"/>
    <col min="11014" max="11015" width="6.75" style="9" customWidth="1"/>
    <col min="11016" max="11016" width="32.75" style="9" customWidth="1"/>
    <col min="11017" max="11017" width="7.75" style="9" customWidth="1"/>
    <col min="11018" max="11018" width="39.625" style="9" customWidth="1"/>
    <col min="11019" max="11019" width="12.75" style="9" customWidth="1"/>
    <col min="11020" max="11020" width="8.5" style="9" customWidth="1"/>
    <col min="11021" max="11021" width="5.5" style="9" customWidth="1"/>
    <col min="11022" max="11022" width="18.5" style="9" customWidth="1"/>
    <col min="11023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69" width="0" style="9" hidden="1" customWidth="1"/>
    <col min="11270" max="11271" width="6.75" style="9" customWidth="1"/>
    <col min="11272" max="11272" width="32.75" style="9" customWidth="1"/>
    <col min="11273" max="11273" width="7.75" style="9" customWidth="1"/>
    <col min="11274" max="11274" width="39.625" style="9" customWidth="1"/>
    <col min="11275" max="11275" width="12.75" style="9" customWidth="1"/>
    <col min="11276" max="11276" width="8.5" style="9" customWidth="1"/>
    <col min="11277" max="11277" width="5.5" style="9" customWidth="1"/>
    <col min="11278" max="11278" width="18.5" style="9" customWidth="1"/>
    <col min="11279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5" width="0" style="9" hidden="1" customWidth="1"/>
    <col min="11526" max="11527" width="6.75" style="9" customWidth="1"/>
    <col min="11528" max="11528" width="32.75" style="9" customWidth="1"/>
    <col min="11529" max="11529" width="7.75" style="9" customWidth="1"/>
    <col min="11530" max="11530" width="39.625" style="9" customWidth="1"/>
    <col min="11531" max="11531" width="12.75" style="9" customWidth="1"/>
    <col min="11532" max="11532" width="8.5" style="9" customWidth="1"/>
    <col min="11533" max="11533" width="5.5" style="9" customWidth="1"/>
    <col min="11534" max="11534" width="18.5" style="9" customWidth="1"/>
    <col min="11535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1" width="0" style="9" hidden="1" customWidth="1"/>
    <col min="11782" max="11783" width="6.75" style="9" customWidth="1"/>
    <col min="11784" max="11784" width="32.75" style="9" customWidth="1"/>
    <col min="11785" max="11785" width="7.75" style="9" customWidth="1"/>
    <col min="11786" max="11786" width="39.625" style="9" customWidth="1"/>
    <col min="11787" max="11787" width="12.75" style="9" customWidth="1"/>
    <col min="11788" max="11788" width="8.5" style="9" customWidth="1"/>
    <col min="11789" max="11789" width="5.5" style="9" customWidth="1"/>
    <col min="11790" max="11790" width="18.5" style="9" customWidth="1"/>
    <col min="11791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7" width="0" style="9" hidden="1" customWidth="1"/>
    <col min="12038" max="12039" width="6.75" style="9" customWidth="1"/>
    <col min="12040" max="12040" width="32.75" style="9" customWidth="1"/>
    <col min="12041" max="12041" width="7.75" style="9" customWidth="1"/>
    <col min="12042" max="12042" width="39.625" style="9" customWidth="1"/>
    <col min="12043" max="12043" width="12.75" style="9" customWidth="1"/>
    <col min="12044" max="12044" width="8.5" style="9" customWidth="1"/>
    <col min="12045" max="12045" width="5.5" style="9" customWidth="1"/>
    <col min="12046" max="12046" width="18.5" style="9" customWidth="1"/>
    <col min="12047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3" width="0" style="9" hidden="1" customWidth="1"/>
    <col min="12294" max="12295" width="6.75" style="9" customWidth="1"/>
    <col min="12296" max="12296" width="32.75" style="9" customWidth="1"/>
    <col min="12297" max="12297" width="7.75" style="9" customWidth="1"/>
    <col min="12298" max="12298" width="39.625" style="9" customWidth="1"/>
    <col min="12299" max="12299" width="12.75" style="9" customWidth="1"/>
    <col min="12300" max="12300" width="8.5" style="9" customWidth="1"/>
    <col min="12301" max="12301" width="5.5" style="9" customWidth="1"/>
    <col min="12302" max="12302" width="18.5" style="9" customWidth="1"/>
    <col min="12303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49" width="0" style="9" hidden="1" customWidth="1"/>
    <col min="12550" max="12551" width="6.75" style="9" customWidth="1"/>
    <col min="12552" max="12552" width="32.75" style="9" customWidth="1"/>
    <col min="12553" max="12553" width="7.75" style="9" customWidth="1"/>
    <col min="12554" max="12554" width="39.625" style="9" customWidth="1"/>
    <col min="12555" max="12555" width="12.75" style="9" customWidth="1"/>
    <col min="12556" max="12556" width="8.5" style="9" customWidth="1"/>
    <col min="12557" max="12557" width="5.5" style="9" customWidth="1"/>
    <col min="12558" max="12558" width="18.5" style="9" customWidth="1"/>
    <col min="12559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5" width="0" style="9" hidden="1" customWidth="1"/>
    <col min="12806" max="12807" width="6.75" style="9" customWidth="1"/>
    <col min="12808" max="12808" width="32.75" style="9" customWidth="1"/>
    <col min="12809" max="12809" width="7.75" style="9" customWidth="1"/>
    <col min="12810" max="12810" width="39.625" style="9" customWidth="1"/>
    <col min="12811" max="12811" width="12.75" style="9" customWidth="1"/>
    <col min="12812" max="12812" width="8.5" style="9" customWidth="1"/>
    <col min="12813" max="12813" width="5.5" style="9" customWidth="1"/>
    <col min="12814" max="12814" width="18.5" style="9" customWidth="1"/>
    <col min="12815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1" width="0" style="9" hidden="1" customWidth="1"/>
    <col min="13062" max="13063" width="6.75" style="9" customWidth="1"/>
    <col min="13064" max="13064" width="32.75" style="9" customWidth="1"/>
    <col min="13065" max="13065" width="7.75" style="9" customWidth="1"/>
    <col min="13066" max="13066" width="39.625" style="9" customWidth="1"/>
    <col min="13067" max="13067" width="12.75" style="9" customWidth="1"/>
    <col min="13068" max="13068" width="8.5" style="9" customWidth="1"/>
    <col min="13069" max="13069" width="5.5" style="9" customWidth="1"/>
    <col min="13070" max="13070" width="18.5" style="9" customWidth="1"/>
    <col min="13071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7" width="0" style="9" hidden="1" customWidth="1"/>
    <col min="13318" max="13319" width="6.75" style="9" customWidth="1"/>
    <col min="13320" max="13320" width="32.75" style="9" customWidth="1"/>
    <col min="13321" max="13321" width="7.75" style="9" customWidth="1"/>
    <col min="13322" max="13322" width="39.625" style="9" customWidth="1"/>
    <col min="13323" max="13323" width="12.75" style="9" customWidth="1"/>
    <col min="13324" max="13324" width="8.5" style="9" customWidth="1"/>
    <col min="13325" max="13325" width="5.5" style="9" customWidth="1"/>
    <col min="13326" max="13326" width="18.5" style="9" customWidth="1"/>
    <col min="13327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3" width="0" style="9" hidden="1" customWidth="1"/>
    <col min="13574" max="13575" width="6.75" style="9" customWidth="1"/>
    <col min="13576" max="13576" width="32.75" style="9" customWidth="1"/>
    <col min="13577" max="13577" width="7.75" style="9" customWidth="1"/>
    <col min="13578" max="13578" width="39.625" style="9" customWidth="1"/>
    <col min="13579" max="13579" width="12.75" style="9" customWidth="1"/>
    <col min="13580" max="13580" width="8.5" style="9" customWidth="1"/>
    <col min="13581" max="13581" width="5.5" style="9" customWidth="1"/>
    <col min="13582" max="13582" width="18.5" style="9" customWidth="1"/>
    <col min="13583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29" width="0" style="9" hidden="1" customWidth="1"/>
    <col min="13830" max="13831" width="6.75" style="9" customWidth="1"/>
    <col min="13832" max="13832" width="32.75" style="9" customWidth="1"/>
    <col min="13833" max="13833" width="7.75" style="9" customWidth="1"/>
    <col min="13834" max="13834" width="39.625" style="9" customWidth="1"/>
    <col min="13835" max="13835" width="12.75" style="9" customWidth="1"/>
    <col min="13836" max="13836" width="8.5" style="9" customWidth="1"/>
    <col min="13837" max="13837" width="5.5" style="9" customWidth="1"/>
    <col min="13838" max="13838" width="18.5" style="9" customWidth="1"/>
    <col min="13839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5" width="0" style="9" hidden="1" customWidth="1"/>
    <col min="14086" max="14087" width="6.75" style="9" customWidth="1"/>
    <col min="14088" max="14088" width="32.75" style="9" customWidth="1"/>
    <col min="14089" max="14089" width="7.75" style="9" customWidth="1"/>
    <col min="14090" max="14090" width="39.625" style="9" customWidth="1"/>
    <col min="14091" max="14091" width="12.75" style="9" customWidth="1"/>
    <col min="14092" max="14092" width="8.5" style="9" customWidth="1"/>
    <col min="14093" max="14093" width="5.5" style="9" customWidth="1"/>
    <col min="14094" max="14094" width="18.5" style="9" customWidth="1"/>
    <col min="14095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1" width="0" style="9" hidden="1" customWidth="1"/>
    <col min="14342" max="14343" width="6.75" style="9" customWidth="1"/>
    <col min="14344" max="14344" width="32.75" style="9" customWidth="1"/>
    <col min="14345" max="14345" width="7.75" style="9" customWidth="1"/>
    <col min="14346" max="14346" width="39.625" style="9" customWidth="1"/>
    <col min="14347" max="14347" width="12.75" style="9" customWidth="1"/>
    <col min="14348" max="14348" width="8.5" style="9" customWidth="1"/>
    <col min="14349" max="14349" width="5.5" style="9" customWidth="1"/>
    <col min="14350" max="14350" width="18.5" style="9" customWidth="1"/>
    <col min="14351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7" width="0" style="9" hidden="1" customWidth="1"/>
    <col min="14598" max="14599" width="6.75" style="9" customWidth="1"/>
    <col min="14600" max="14600" width="32.75" style="9" customWidth="1"/>
    <col min="14601" max="14601" width="7.75" style="9" customWidth="1"/>
    <col min="14602" max="14602" width="39.625" style="9" customWidth="1"/>
    <col min="14603" max="14603" width="12.75" style="9" customWidth="1"/>
    <col min="14604" max="14604" width="8.5" style="9" customWidth="1"/>
    <col min="14605" max="14605" width="5.5" style="9" customWidth="1"/>
    <col min="14606" max="14606" width="18.5" style="9" customWidth="1"/>
    <col min="14607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3" width="0" style="9" hidden="1" customWidth="1"/>
    <col min="14854" max="14855" width="6.75" style="9" customWidth="1"/>
    <col min="14856" max="14856" width="32.75" style="9" customWidth="1"/>
    <col min="14857" max="14857" width="7.75" style="9" customWidth="1"/>
    <col min="14858" max="14858" width="39.625" style="9" customWidth="1"/>
    <col min="14859" max="14859" width="12.75" style="9" customWidth="1"/>
    <col min="14860" max="14860" width="8.5" style="9" customWidth="1"/>
    <col min="14861" max="14861" width="5.5" style="9" customWidth="1"/>
    <col min="14862" max="14862" width="18.5" style="9" customWidth="1"/>
    <col min="14863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09" width="0" style="9" hidden="1" customWidth="1"/>
    <col min="15110" max="15111" width="6.75" style="9" customWidth="1"/>
    <col min="15112" max="15112" width="32.75" style="9" customWidth="1"/>
    <col min="15113" max="15113" width="7.75" style="9" customWidth="1"/>
    <col min="15114" max="15114" width="39.625" style="9" customWidth="1"/>
    <col min="15115" max="15115" width="12.75" style="9" customWidth="1"/>
    <col min="15116" max="15116" width="8.5" style="9" customWidth="1"/>
    <col min="15117" max="15117" width="5.5" style="9" customWidth="1"/>
    <col min="15118" max="15118" width="18.5" style="9" customWidth="1"/>
    <col min="15119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5" width="0" style="9" hidden="1" customWidth="1"/>
    <col min="15366" max="15367" width="6.75" style="9" customWidth="1"/>
    <col min="15368" max="15368" width="32.75" style="9" customWidth="1"/>
    <col min="15369" max="15369" width="7.75" style="9" customWidth="1"/>
    <col min="15370" max="15370" width="39.625" style="9" customWidth="1"/>
    <col min="15371" max="15371" width="12.75" style="9" customWidth="1"/>
    <col min="15372" max="15372" width="8.5" style="9" customWidth="1"/>
    <col min="15373" max="15373" width="5.5" style="9" customWidth="1"/>
    <col min="15374" max="15374" width="18.5" style="9" customWidth="1"/>
    <col min="15375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1" width="0" style="9" hidden="1" customWidth="1"/>
    <col min="15622" max="15623" width="6.75" style="9" customWidth="1"/>
    <col min="15624" max="15624" width="32.75" style="9" customWidth="1"/>
    <col min="15625" max="15625" width="7.75" style="9" customWidth="1"/>
    <col min="15626" max="15626" width="39.625" style="9" customWidth="1"/>
    <col min="15627" max="15627" width="12.75" style="9" customWidth="1"/>
    <col min="15628" max="15628" width="8.5" style="9" customWidth="1"/>
    <col min="15629" max="15629" width="5.5" style="9" customWidth="1"/>
    <col min="15630" max="15630" width="18.5" style="9" customWidth="1"/>
    <col min="15631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7" width="0" style="9" hidden="1" customWidth="1"/>
    <col min="15878" max="15879" width="6.75" style="9" customWidth="1"/>
    <col min="15880" max="15880" width="32.75" style="9" customWidth="1"/>
    <col min="15881" max="15881" width="7.75" style="9" customWidth="1"/>
    <col min="15882" max="15882" width="39.625" style="9" customWidth="1"/>
    <col min="15883" max="15883" width="12.75" style="9" customWidth="1"/>
    <col min="15884" max="15884" width="8.5" style="9" customWidth="1"/>
    <col min="15885" max="15885" width="5.5" style="9" customWidth="1"/>
    <col min="15886" max="15886" width="18.5" style="9" customWidth="1"/>
    <col min="15887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3" width="0" style="9" hidden="1" customWidth="1"/>
    <col min="16134" max="16135" width="6.75" style="9" customWidth="1"/>
    <col min="16136" max="16136" width="32.75" style="9" customWidth="1"/>
    <col min="16137" max="16137" width="7.75" style="9" customWidth="1"/>
    <col min="16138" max="16138" width="39.625" style="9" customWidth="1"/>
    <col min="16139" max="16139" width="12.75" style="9" customWidth="1"/>
    <col min="16140" max="16140" width="8.5" style="9" customWidth="1"/>
    <col min="16141" max="16141" width="5.5" style="9" customWidth="1"/>
    <col min="16142" max="16142" width="18.5" style="9" customWidth="1"/>
    <col min="16143" max="16384" width="9" style="9"/>
  </cols>
  <sheetData>
    <row r="1" spans="1:13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" customFormat="1" ht="36" customHeight="1">
      <c r="A2" s="23" t="s">
        <v>1</v>
      </c>
      <c r="B2" s="23" t="s">
        <v>71</v>
      </c>
      <c r="C2" s="23" t="s">
        <v>3</v>
      </c>
      <c r="D2" s="23" t="s">
        <v>4</v>
      </c>
      <c r="E2" s="23" t="s">
        <v>251</v>
      </c>
      <c r="F2" s="23" t="s">
        <v>72</v>
      </c>
      <c r="G2" s="23" t="s">
        <v>196</v>
      </c>
      <c r="H2" s="23" t="s">
        <v>74</v>
      </c>
      <c r="I2" s="23" t="s">
        <v>75</v>
      </c>
      <c r="J2" s="24" t="s">
        <v>9</v>
      </c>
      <c r="K2" s="23" t="s">
        <v>76</v>
      </c>
      <c r="L2" s="23" t="s">
        <v>77</v>
      </c>
      <c r="M2" s="23" t="s">
        <v>78</v>
      </c>
    </row>
    <row r="3" spans="1:13" ht="120" customHeight="1">
      <c r="A3" s="19">
        <f>SUBTOTAL(3,$F$3:F3)*1</f>
        <v>1</v>
      </c>
      <c r="B3" s="64" t="s">
        <v>340</v>
      </c>
      <c r="C3" s="6">
        <f>_xlfn.XLOOKUP(F3,'[1]20毕业生'!$E$2:$E$195,'[1]20毕业生'!$B$2:$B$195)</f>
        <v>2011086034</v>
      </c>
      <c r="D3" s="6" t="str">
        <f>_xlfn.XLOOKUP(F3,'[1]20毕业生'!$E$2:$E$195,'[1]20毕业生'!$P$2:$P$195)</f>
        <v>材料与化工</v>
      </c>
      <c r="E3" s="6" t="str">
        <f>_xlfn.XLOOKUP(F3,'[1]20毕业生'!$E$2:$E$195,'[1]20毕业生'!$F$2:$F$195)</f>
        <v>女</v>
      </c>
      <c r="F3" s="6" t="s">
        <v>397</v>
      </c>
      <c r="G3" s="6" t="s">
        <v>15</v>
      </c>
      <c r="H3" s="6" t="s">
        <v>398</v>
      </c>
      <c r="I3" s="6" t="s">
        <v>399</v>
      </c>
      <c r="J3" s="60" t="s">
        <v>400</v>
      </c>
      <c r="K3" s="64" t="s">
        <v>401</v>
      </c>
      <c r="L3" s="64" t="s">
        <v>402</v>
      </c>
      <c r="M3" s="75"/>
    </row>
    <row r="4" spans="1:13" ht="120" customHeight="1">
      <c r="A4" s="19">
        <f>SUBTOTAL(3,$F$3:F4)*1</f>
        <v>2</v>
      </c>
      <c r="B4" s="65"/>
      <c r="C4" s="6">
        <f>_xlfn.XLOOKUP(F4,'[1]20毕业生'!$E$2:$E$195,'[1]20毕业生'!$B$2:$B$195)</f>
        <v>2011086033</v>
      </c>
      <c r="D4" s="6" t="str">
        <f>_xlfn.XLOOKUP(F4,'[1]20毕业生'!$E$2:$E$195,'[1]20毕业生'!$P$2:$P$195)</f>
        <v>材料与化工</v>
      </c>
      <c r="E4" s="6" t="str">
        <f>_xlfn.XLOOKUP(F4,'[1]20毕业生'!$E$2:$E$195,'[1]20毕业生'!$F$2:$F$195)</f>
        <v>男</v>
      </c>
      <c r="F4" s="6" t="s">
        <v>403</v>
      </c>
      <c r="G4" s="6" t="s">
        <v>15</v>
      </c>
      <c r="H4" s="6" t="s">
        <v>404</v>
      </c>
      <c r="I4" s="6" t="s">
        <v>405</v>
      </c>
      <c r="J4" s="60" t="s">
        <v>406</v>
      </c>
      <c r="K4" s="65"/>
      <c r="L4" s="65"/>
      <c r="M4" s="75"/>
    </row>
    <row r="5" spans="1:13" ht="39.950000000000003" customHeight="1">
      <c r="A5" s="19">
        <f>SUBTOTAL(3,$F$3:F5)*1</f>
        <v>3</v>
      </c>
      <c r="B5" s="65"/>
      <c r="C5" s="6">
        <f>_xlfn.XLOOKUP(F5,'[1]20毕业生'!$E$2:$E$195,'[1]20毕业生'!$B$2:$B$195)</f>
        <v>2011086043</v>
      </c>
      <c r="D5" s="6" t="str">
        <f>_xlfn.XLOOKUP(F5,'[1]20毕业生'!$E$2:$E$195,'[1]20毕业生'!$P$2:$P$195)</f>
        <v>材料与化工</v>
      </c>
      <c r="E5" s="6" t="str">
        <f>_xlfn.XLOOKUP(F5,'[1]20毕业生'!$E$2:$E$195,'[1]20毕业生'!$F$2:$F$195)</f>
        <v>女</v>
      </c>
      <c r="F5" s="6" t="s">
        <v>407</v>
      </c>
      <c r="G5" s="6" t="s">
        <v>15</v>
      </c>
      <c r="H5" s="6" t="s">
        <v>408</v>
      </c>
      <c r="I5" s="6" t="s">
        <v>409</v>
      </c>
      <c r="J5" s="76" t="s">
        <v>400</v>
      </c>
      <c r="K5" s="65"/>
      <c r="L5" s="65"/>
      <c r="M5" s="75"/>
    </row>
    <row r="6" spans="1:13" ht="39.950000000000003" customHeight="1">
      <c r="A6" s="19">
        <f>SUBTOTAL(3,$F$3:F6)*1</f>
        <v>4</v>
      </c>
      <c r="B6" s="65"/>
      <c r="C6" s="6">
        <f>_xlfn.XLOOKUP(F6,'[1]20毕业生'!$E$2:$E$195,'[1]20毕业生'!$B$2:$B$195)</f>
        <v>2011086180</v>
      </c>
      <c r="D6" s="6" t="str">
        <f>_xlfn.XLOOKUP(F6,'[1]20毕业生'!$E$2:$E$195,'[1]20毕业生'!$P$2:$P$195)</f>
        <v>材料与化工</v>
      </c>
      <c r="E6" s="6" t="str">
        <f>_xlfn.XLOOKUP(F6,'[1]20毕业生'!$E$2:$E$195,'[1]20毕业生'!$F$2:$F$195)</f>
        <v>男</v>
      </c>
      <c r="F6" s="6" t="s">
        <v>410</v>
      </c>
      <c r="G6" s="6" t="s">
        <v>15</v>
      </c>
      <c r="H6" s="6" t="s">
        <v>411</v>
      </c>
      <c r="I6" s="6" t="s">
        <v>412</v>
      </c>
      <c r="J6" s="77"/>
      <c r="K6" s="65"/>
      <c r="L6" s="65"/>
      <c r="M6" s="75"/>
    </row>
    <row r="7" spans="1:13" ht="39.950000000000003" customHeight="1">
      <c r="A7" s="19">
        <f>SUBTOTAL(3,$F$3:F7)*1</f>
        <v>5</v>
      </c>
      <c r="B7" s="65"/>
      <c r="C7" s="6">
        <f>_xlfn.XLOOKUP(F7,'[1]20毕业生'!$E$2:$E$195,'[1]20毕业生'!$B$2:$B$195)</f>
        <v>2011086074</v>
      </c>
      <c r="D7" s="6" t="str">
        <f>_xlfn.XLOOKUP(F7,'[1]20毕业生'!$E$2:$E$195,'[1]20毕业生'!$P$2:$P$195)</f>
        <v>材料与化工</v>
      </c>
      <c r="E7" s="6" t="str">
        <f>_xlfn.XLOOKUP(F7,'[1]20毕业生'!$E$2:$E$195,'[1]20毕业生'!$F$2:$F$195)</f>
        <v>女</v>
      </c>
      <c r="F7" s="6" t="s">
        <v>413</v>
      </c>
      <c r="G7" s="6" t="s">
        <v>15</v>
      </c>
      <c r="H7" s="6" t="s">
        <v>414</v>
      </c>
      <c r="I7" s="6" t="s">
        <v>409</v>
      </c>
      <c r="J7" s="77"/>
      <c r="K7" s="65"/>
      <c r="L7" s="65"/>
      <c r="M7" s="75"/>
    </row>
    <row r="8" spans="1:13" ht="39.950000000000003" customHeight="1">
      <c r="A8" s="19">
        <f>SUBTOTAL(3,$F$3:F8)*1</f>
        <v>6</v>
      </c>
      <c r="B8" s="66"/>
      <c r="C8" s="6">
        <f>_xlfn.XLOOKUP(F8,'[1]20毕业生'!$E$2:$E$195,'[1]20毕业生'!$B$2:$B$195)</f>
        <v>2011086036</v>
      </c>
      <c r="D8" s="6" t="str">
        <f>_xlfn.XLOOKUP(F8,'[1]20毕业生'!$E$2:$E$195,'[1]20毕业生'!$P$2:$P$195)</f>
        <v>材料与化工</v>
      </c>
      <c r="E8" s="6" t="str">
        <f>_xlfn.XLOOKUP(F8,'[1]20毕业生'!$E$2:$E$195,'[1]20毕业生'!$F$2:$F$195)</f>
        <v>女</v>
      </c>
      <c r="F8" s="6" t="s">
        <v>415</v>
      </c>
      <c r="G8" s="6" t="s">
        <v>15</v>
      </c>
      <c r="H8" s="6" t="s">
        <v>416</v>
      </c>
      <c r="I8" s="6" t="s">
        <v>417</v>
      </c>
      <c r="J8" s="78"/>
      <c r="K8" s="66"/>
      <c r="L8" s="66"/>
      <c r="M8" s="75"/>
    </row>
    <row r="9" spans="1:13" ht="60" customHeight="1">
      <c r="A9" s="19">
        <f>SUBTOTAL(3,$F$3:F9)*1</f>
        <v>7</v>
      </c>
      <c r="B9" s="79" t="s">
        <v>418</v>
      </c>
      <c r="C9" s="6">
        <f>_xlfn.XLOOKUP(F9,'[1]20毕业生'!$E$2:$E$195,'[1]20毕业生'!$B$2:$B$195)</f>
        <v>2011081184</v>
      </c>
      <c r="D9" s="6" t="str">
        <f>_xlfn.XLOOKUP(F9,'[1]20毕业生'!$E$2:$E$195,'[1]20毕业生'!$P$2:$P$195)</f>
        <v>机械</v>
      </c>
      <c r="E9" s="6" t="str">
        <f>_xlfn.XLOOKUP(F9,'[1]20毕业生'!$E$2:$E$195,'[1]20毕业生'!$F$2:$F$195)</f>
        <v>男</v>
      </c>
      <c r="F9" s="6" t="s">
        <v>419</v>
      </c>
      <c r="G9" s="6" t="s">
        <v>15</v>
      </c>
      <c r="H9" s="13" t="s">
        <v>420</v>
      </c>
      <c r="I9" s="6" t="s">
        <v>421</v>
      </c>
      <c r="J9" s="81" t="s">
        <v>422</v>
      </c>
      <c r="K9" s="83" t="s">
        <v>423</v>
      </c>
      <c r="L9" s="84" t="s">
        <v>424</v>
      </c>
      <c r="M9" s="85"/>
    </row>
    <row r="10" spans="1:13" ht="60" customHeight="1">
      <c r="A10" s="19">
        <f>SUBTOTAL(3,$F$3:F10)*1</f>
        <v>8</v>
      </c>
      <c r="B10" s="80"/>
      <c r="C10" s="6">
        <f>_xlfn.XLOOKUP(F10,'[1]20毕业生'!$E$2:$E$195,'[1]20毕业生'!$B$2:$B$195)</f>
        <v>2011082088</v>
      </c>
      <c r="D10" s="6" t="str">
        <f>_xlfn.XLOOKUP(F10,'[1]20毕业生'!$E$2:$E$195,'[1]20毕业生'!$P$2:$P$195)</f>
        <v>电通</v>
      </c>
      <c r="E10" s="6" t="str">
        <f>_xlfn.XLOOKUP(F10,'[1]20毕业生'!$E$2:$E$195,'[1]20毕业生'!$F$2:$F$195)</f>
        <v>女</v>
      </c>
      <c r="F10" s="6" t="s">
        <v>425</v>
      </c>
      <c r="G10" s="6" t="s">
        <v>15</v>
      </c>
      <c r="H10" s="13" t="s">
        <v>426</v>
      </c>
      <c r="I10" s="6" t="s">
        <v>421</v>
      </c>
      <c r="J10" s="82"/>
      <c r="K10" s="83"/>
      <c r="L10" s="84"/>
      <c r="M10" s="85"/>
    </row>
  </sheetData>
  <autoFilter ref="B2:M10" xr:uid="{F90F4791-4FBC-4F6F-BFAF-838AF6B294B6}"/>
  <mergeCells count="11">
    <mergeCell ref="B9:B10"/>
    <mergeCell ref="J9:J10"/>
    <mergeCell ref="K9:K10"/>
    <mergeCell ref="L9:L10"/>
    <mergeCell ref="M9:M10"/>
    <mergeCell ref="A1:M1"/>
    <mergeCell ref="B3:B8"/>
    <mergeCell ref="K3:K8"/>
    <mergeCell ref="L3:L8"/>
    <mergeCell ref="M3:M8"/>
    <mergeCell ref="J5:J8"/>
  </mergeCells>
  <phoneticPr fontId="3" type="noConversion"/>
  <conditionalFormatting sqref="C4">
    <cfRule type="duplicateValues" dxfId="4" priority="1" stopIfTrue="1"/>
  </conditionalFormatting>
  <pageMargins left="0.26" right="0.21" top="0.23" bottom="0.38" header="0.22" footer="0.16"/>
  <pageSetup paperSize="9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834C9-3EFB-40A9-9A82-4A62D2332B3A}">
  <dimension ref="A1:M30"/>
  <sheetViews>
    <sheetView topLeftCell="A22" zoomScaleNormal="100" workbookViewId="0">
      <selection activeCell="N30" sqref="N30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5" width="9" style="9" hidden="1" customWidth="1"/>
    <col min="6" max="7" width="6.75" style="10" customWidth="1"/>
    <col min="8" max="8" width="32.75" style="9" customWidth="1"/>
    <col min="9" max="9" width="7.75" style="10" customWidth="1"/>
    <col min="10" max="10" width="39.625" style="9" customWidth="1"/>
    <col min="11" max="11" width="12.75" style="26" customWidth="1"/>
    <col min="12" max="12" width="8.5" style="10" customWidth="1"/>
    <col min="13" max="13" width="5.5" style="10" customWidth="1"/>
    <col min="14" max="14" width="18.5" style="9" customWidth="1"/>
    <col min="15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1" width="0" style="9" hidden="1" customWidth="1"/>
    <col min="262" max="263" width="6.75" style="9" customWidth="1"/>
    <col min="264" max="264" width="32.75" style="9" customWidth="1"/>
    <col min="265" max="265" width="7.75" style="9" customWidth="1"/>
    <col min="266" max="266" width="39.625" style="9" customWidth="1"/>
    <col min="267" max="267" width="12.75" style="9" customWidth="1"/>
    <col min="268" max="268" width="8.5" style="9" customWidth="1"/>
    <col min="269" max="269" width="5.5" style="9" customWidth="1"/>
    <col min="270" max="270" width="18.5" style="9" customWidth="1"/>
    <col min="271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7" width="0" style="9" hidden="1" customWidth="1"/>
    <col min="518" max="519" width="6.75" style="9" customWidth="1"/>
    <col min="520" max="520" width="32.75" style="9" customWidth="1"/>
    <col min="521" max="521" width="7.75" style="9" customWidth="1"/>
    <col min="522" max="522" width="39.625" style="9" customWidth="1"/>
    <col min="523" max="523" width="12.75" style="9" customWidth="1"/>
    <col min="524" max="524" width="8.5" style="9" customWidth="1"/>
    <col min="525" max="525" width="5.5" style="9" customWidth="1"/>
    <col min="526" max="526" width="18.5" style="9" customWidth="1"/>
    <col min="527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3" width="0" style="9" hidden="1" customWidth="1"/>
    <col min="774" max="775" width="6.75" style="9" customWidth="1"/>
    <col min="776" max="776" width="32.75" style="9" customWidth="1"/>
    <col min="777" max="777" width="7.75" style="9" customWidth="1"/>
    <col min="778" max="778" width="39.625" style="9" customWidth="1"/>
    <col min="779" max="779" width="12.75" style="9" customWidth="1"/>
    <col min="780" max="780" width="8.5" style="9" customWidth="1"/>
    <col min="781" max="781" width="5.5" style="9" customWidth="1"/>
    <col min="782" max="782" width="18.5" style="9" customWidth="1"/>
    <col min="783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29" width="0" style="9" hidden="1" customWidth="1"/>
    <col min="1030" max="1031" width="6.75" style="9" customWidth="1"/>
    <col min="1032" max="1032" width="32.75" style="9" customWidth="1"/>
    <col min="1033" max="1033" width="7.75" style="9" customWidth="1"/>
    <col min="1034" max="1034" width="39.625" style="9" customWidth="1"/>
    <col min="1035" max="1035" width="12.75" style="9" customWidth="1"/>
    <col min="1036" max="1036" width="8.5" style="9" customWidth="1"/>
    <col min="1037" max="1037" width="5.5" style="9" customWidth="1"/>
    <col min="1038" max="1038" width="18.5" style="9" customWidth="1"/>
    <col min="1039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5" width="0" style="9" hidden="1" customWidth="1"/>
    <col min="1286" max="1287" width="6.75" style="9" customWidth="1"/>
    <col min="1288" max="1288" width="32.75" style="9" customWidth="1"/>
    <col min="1289" max="1289" width="7.75" style="9" customWidth="1"/>
    <col min="1290" max="1290" width="39.625" style="9" customWidth="1"/>
    <col min="1291" max="1291" width="12.75" style="9" customWidth="1"/>
    <col min="1292" max="1292" width="8.5" style="9" customWidth="1"/>
    <col min="1293" max="1293" width="5.5" style="9" customWidth="1"/>
    <col min="1294" max="1294" width="18.5" style="9" customWidth="1"/>
    <col min="1295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1" width="0" style="9" hidden="1" customWidth="1"/>
    <col min="1542" max="1543" width="6.75" style="9" customWidth="1"/>
    <col min="1544" max="1544" width="32.75" style="9" customWidth="1"/>
    <col min="1545" max="1545" width="7.75" style="9" customWidth="1"/>
    <col min="1546" max="1546" width="39.625" style="9" customWidth="1"/>
    <col min="1547" max="1547" width="12.75" style="9" customWidth="1"/>
    <col min="1548" max="1548" width="8.5" style="9" customWidth="1"/>
    <col min="1549" max="1549" width="5.5" style="9" customWidth="1"/>
    <col min="1550" max="1550" width="18.5" style="9" customWidth="1"/>
    <col min="1551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7" width="0" style="9" hidden="1" customWidth="1"/>
    <col min="1798" max="1799" width="6.75" style="9" customWidth="1"/>
    <col min="1800" max="1800" width="32.75" style="9" customWidth="1"/>
    <col min="1801" max="1801" width="7.75" style="9" customWidth="1"/>
    <col min="1802" max="1802" width="39.625" style="9" customWidth="1"/>
    <col min="1803" max="1803" width="12.75" style="9" customWidth="1"/>
    <col min="1804" max="1804" width="8.5" style="9" customWidth="1"/>
    <col min="1805" max="1805" width="5.5" style="9" customWidth="1"/>
    <col min="1806" max="1806" width="18.5" style="9" customWidth="1"/>
    <col min="1807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3" width="0" style="9" hidden="1" customWidth="1"/>
    <col min="2054" max="2055" width="6.75" style="9" customWidth="1"/>
    <col min="2056" max="2056" width="32.75" style="9" customWidth="1"/>
    <col min="2057" max="2057" width="7.75" style="9" customWidth="1"/>
    <col min="2058" max="2058" width="39.625" style="9" customWidth="1"/>
    <col min="2059" max="2059" width="12.75" style="9" customWidth="1"/>
    <col min="2060" max="2060" width="8.5" style="9" customWidth="1"/>
    <col min="2061" max="2061" width="5.5" style="9" customWidth="1"/>
    <col min="2062" max="2062" width="18.5" style="9" customWidth="1"/>
    <col min="2063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09" width="0" style="9" hidden="1" customWidth="1"/>
    <col min="2310" max="2311" width="6.75" style="9" customWidth="1"/>
    <col min="2312" max="2312" width="32.75" style="9" customWidth="1"/>
    <col min="2313" max="2313" width="7.75" style="9" customWidth="1"/>
    <col min="2314" max="2314" width="39.625" style="9" customWidth="1"/>
    <col min="2315" max="2315" width="12.75" style="9" customWidth="1"/>
    <col min="2316" max="2316" width="8.5" style="9" customWidth="1"/>
    <col min="2317" max="2317" width="5.5" style="9" customWidth="1"/>
    <col min="2318" max="2318" width="18.5" style="9" customWidth="1"/>
    <col min="2319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5" width="0" style="9" hidden="1" customWidth="1"/>
    <col min="2566" max="2567" width="6.75" style="9" customWidth="1"/>
    <col min="2568" max="2568" width="32.75" style="9" customWidth="1"/>
    <col min="2569" max="2569" width="7.75" style="9" customWidth="1"/>
    <col min="2570" max="2570" width="39.625" style="9" customWidth="1"/>
    <col min="2571" max="2571" width="12.75" style="9" customWidth="1"/>
    <col min="2572" max="2572" width="8.5" style="9" customWidth="1"/>
    <col min="2573" max="2573" width="5.5" style="9" customWidth="1"/>
    <col min="2574" max="2574" width="18.5" style="9" customWidth="1"/>
    <col min="2575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1" width="0" style="9" hidden="1" customWidth="1"/>
    <col min="2822" max="2823" width="6.75" style="9" customWidth="1"/>
    <col min="2824" max="2824" width="32.75" style="9" customWidth="1"/>
    <col min="2825" max="2825" width="7.75" style="9" customWidth="1"/>
    <col min="2826" max="2826" width="39.625" style="9" customWidth="1"/>
    <col min="2827" max="2827" width="12.75" style="9" customWidth="1"/>
    <col min="2828" max="2828" width="8.5" style="9" customWidth="1"/>
    <col min="2829" max="2829" width="5.5" style="9" customWidth="1"/>
    <col min="2830" max="2830" width="18.5" style="9" customWidth="1"/>
    <col min="2831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7" width="0" style="9" hidden="1" customWidth="1"/>
    <col min="3078" max="3079" width="6.75" style="9" customWidth="1"/>
    <col min="3080" max="3080" width="32.75" style="9" customWidth="1"/>
    <col min="3081" max="3081" width="7.75" style="9" customWidth="1"/>
    <col min="3082" max="3082" width="39.625" style="9" customWidth="1"/>
    <col min="3083" max="3083" width="12.75" style="9" customWidth="1"/>
    <col min="3084" max="3084" width="8.5" style="9" customWidth="1"/>
    <col min="3085" max="3085" width="5.5" style="9" customWidth="1"/>
    <col min="3086" max="3086" width="18.5" style="9" customWidth="1"/>
    <col min="3087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3" width="0" style="9" hidden="1" customWidth="1"/>
    <col min="3334" max="3335" width="6.75" style="9" customWidth="1"/>
    <col min="3336" max="3336" width="32.75" style="9" customWidth="1"/>
    <col min="3337" max="3337" width="7.75" style="9" customWidth="1"/>
    <col min="3338" max="3338" width="39.625" style="9" customWidth="1"/>
    <col min="3339" max="3339" width="12.75" style="9" customWidth="1"/>
    <col min="3340" max="3340" width="8.5" style="9" customWidth="1"/>
    <col min="3341" max="3341" width="5.5" style="9" customWidth="1"/>
    <col min="3342" max="3342" width="18.5" style="9" customWidth="1"/>
    <col min="3343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89" width="0" style="9" hidden="1" customWidth="1"/>
    <col min="3590" max="3591" width="6.75" style="9" customWidth="1"/>
    <col min="3592" max="3592" width="32.75" style="9" customWidth="1"/>
    <col min="3593" max="3593" width="7.75" style="9" customWidth="1"/>
    <col min="3594" max="3594" width="39.625" style="9" customWidth="1"/>
    <col min="3595" max="3595" width="12.75" style="9" customWidth="1"/>
    <col min="3596" max="3596" width="8.5" style="9" customWidth="1"/>
    <col min="3597" max="3597" width="5.5" style="9" customWidth="1"/>
    <col min="3598" max="3598" width="18.5" style="9" customWidth="1"/>
    <col min="3599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5" width="0" style="9" hidden="1" customWidth="1"/>
    <col min="3846" max="3847" width="6.75" style="9" customWidth="1"/>
    <col min="3848" max="3848" width="32.75" style="9" customWidth="1"/>
    <col min="3849" max="3849" width="7.75" style="9" customWidth="1"/>
    <col min="3850" max="3850" width="39.625" style="9" customWidth="1"/>
    <col min="3851" max="3851" width="12.75" style="9" customWidth="1"/>
    <col min="3852" max="3852" width="8.5" style="9" customWidth="1"/>
    <col min="3853" max="3853" width="5.5" style="9" customWidth="1"/>
    <col min="3854" max="3854" width="18.5" style="9" customWidth="1"/>
    <col min="3855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1" width="0" style="9" hidden="1" customWidth="1"/>
    <col min="4102" max="4103" width="6.75" style="9" customWidth="1"/>
    <col min="4104" max="4104" width="32.75" style="9" customWidth="1"/>
    <col min="4105" max="4105" width="7.75" style="9" customWidth="1"/>
    <col min="4106" max="4106" width="39.625" style="9" customWidth="1"/>
    <col min="4107" max="4107" width="12.75" style="9" customWidth="1"/>
    <col min="4108" max="4108" width="8.5" style="9" customWidth="1"/>
    <col min="4109" max="4109" width="5.5" style="9" customWidth="1"/>
    <col min="4110" max="4110" width="18.5" style="9" customWidth="1"/>
    <col min="4111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7" width="0" style="9" hidden="1" customWidth="1"/>
    <col min="4358" max="4359" width="6.75" style="9" customWidth="1"/>
    <col min="4360" max="4360" width="32.75" style="9" customWidth="1"/>
    <col min="4361" max="4361" width="7.75" style="9" customWidth="1"/>
    <col min="4362" max="4362" width="39.625" style="9" customWidth="1"/>
    <col min="4363" max="4363" width="12.75" style="9" customWidth="1"/>
    <col min="4364" max="4364" width="8.5" style="9" customWidth="1"/>
    <col min="4365" max="4365" width="5.5" style="9" customWidth="1"/>
    <col min="4366" max="4366" width="18.5" style="9" customWidth="1"/>
    <col min="4367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3" width="0" style="9" hidden="1" customWidth="1"/>
    <col min="4614" max="4615" width="6.75" style="9" customWidth="1"/>
    <col min="4616" max="4616" width="32.75" style="9" customWidth="1"/>
    <col min="4617" max="4617" width="7.75" style="9" customWidth="1"/>
    <col min="4618" max="4618" width="39.625" style="9" customWidth="1"/>
    <col min="4619" max="4619" width="12.75" style="9" customWidth="1"/>
    <col min="4620" max="4620" width="8.5" style="9" customWidth="1"/>
    <col min="4621" max="4621" width="5.5" style="9" customWidth="1"/>
    <col min="4622" max="4622" width="18.5" style="9" customWidth="1"/>
    <col min="4623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69" width="0" style="9" hidden="1" customWidth="1"/>
    <col min="4870" max="4871" width="6.75" style="9" customWidth="1"/>
    <col min="4872" max="4872" width="32.75" style="9" customWidth="1"/>
    <col min="4873" max="4873" width="7.75" style="9" customWidth="1"/>
    <col min="4874" max="4874" width="39.625" style="9" customWidth="1"/>
    <col min="4875" max="4875" width="12.75" style="9" customWidth="1"/>
    <col min="4876" max="4876" width="8.5" style="9" customWidth="1"/>
    <col min="4877" max="4877" width="5.5" style="9" customWidth="1"/>
    <col min="4878" max="4878" width="18.5" style="9" customWidth="1"/>
    <col min="4879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5" width="0" style="9" hidden="1" customWidth="1"/>
    <col min="5126" max="5127" width="6.75" style="9" customWidth="1"/>
    <col min="5128" max="5128" width="32.75" style="9" customWidth="1"/>
    <col min="5129" max="5129" width="7.75" style="9" customWidth="1"/>
    <col min="5130" max="5130" width="39.625" style="9" customWidth="1"/>
    <col min="5131" max="5131" width="12.75" style="9" customWidth="1"/>
    <col min="5132" max="5132" width="8.5" style="9" customWidth="1"/>
    <col min="5133" max="5133" width="5.5" style="9" customWidth="1"/>
    <col min="5134" max="5134" width="18.5" style="9" customWidth="1"/>
    <col min="5135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1" width="0" style="9" hidden="1" customWidth="1"/>
    <col min="5382" max="5383" width="6.75" style="9" customWidth="1"/>
    <col min="5384" max="5384" width="32.75" style="9" customWidth="1"/>
    <col min="5385" max="5385" width="7.75" style="9" customWidth="1"/>
    <col min="5386" max="5386" width="39.625" style="9" customWidth="1"/>
    <col min="5387" max="5387" width="12.75" style="9" customWidth="1"/>
    <col min="5388" max="5388" width="8.5" style="9" customWidth="1"/>
    <col min="5389" max="5389" width="5.5" style="9" customWidth="1"/>
    <col min="5390" max="5390" width="18.5" style="9" customWidth="1"/>
    <col min="5391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7" width="0" style="9" hidden="1" customWidth="1"/>
    <col min="5638" max="5639" width="6.75" style="9" customWidth="1"/>
    <col min="5640" max="5640" width="32.75" style="9" customWidth="1"/>
    <col min="5641" max="5641" width="7.75" style="9" customWidth="1"/>
    <col min="5642" max="5642" width="39.625" style="9" customWidth="1"/>
    <col min="5643" max="5643" width="12.75" style="9" customWidth="1"/>
    <col min="5644" max="5644" width="8.5" style="9" customWidth="1"/>
    <col min="5645" max="5645" width="5.5" style="9" customWidth="1"/>
    <col min="5646" max="5646" width="18.5" style="9" customWidth="1"/>
    <col min="5647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3" width="0" style="9" hidden="1" customWidth="1"/>
    <col min="5894" max="5895" width="6.75" style="9" customWidth="1"/>
    <col min="5896" max="5896" width="32.75" style="9" customWidth="1"/>
    <col min="5897" max="5897" width="7.75" style="9" customWidth="1"/>
    <col min="5898" max="5898" width="39.625" style="9" customWidth="1"/>
    <col min="5899" max="5899" width="12.75" style="9" customWidth="1"/>
    <col min="5900" max="5900" width="8.5" style="9" customWidth="1"/>
    <col min="5901" max="5901" width="5.5" style="9" customWidth="1"/>
    <col min="5902" max="5902" width="18.5" style="9" customWidth="1"/>
    <col min="5903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49" width="0" style="9" hidden="1" customWidth="1"/>
    <col min="6150" max="6151" width="6.75" style="9" customWidth="1"/>
    <col min="6152" max="6152" width="32.75" style="9" customWidth="1"/>
    <col min="6153" max="6153" width="7.75" style="9" customWidth="1"/>
    <col min="6154" max="6154" width="39.625" style="9" customWidth="1"/>
    <col min="6155" max="6155" width="12.75" style="9" customWidth="1"/>
    <col min="6156" max="6156" width="8.5" style="9" customWidth="1"/>
    <col min="6157" max="6157" width="5.5" style="9" customWidth="1"/>
    <col min="6158" max="6158" width="18.5" style="9" customWidth="1"/>
    <col min="6159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5" width="0" style="9" hidden="1" customWidth="1"/>
    <col min="6406" max="6407" width="6.75" style="9" customWidth="1"/>
    <col min="6408" max="6408" width="32.75" style="9" customWidth="1"/>
    <col min="6409" max="6409" width="7.75" style="9" customWidth="1"/>
    <col min="6410" max="6410" width="39.625" style="9" customWidth="1"/>
    <col min="6411" max="6411" width="12.75" style="9" customWidth="1"/>
    <col min="6412" max="6412" width="8.5" style="9" customWidth="1"/>
    <col min="6413" max="6413" width="5.5" style="9" customWidth="1"/>
    <col min="6414" max="6414" width="18.5" style="9" customWidth="1"/>
    <col min="6415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1" width="0" style="9" hidden="1" customWidth="1"/>
    <col min="6662" max="6663" width="6.75" style="9" customWidth="1"/>
    <col min="6664" max="6664" width="32.75" style="9" customWidth="1"/>
    <col min="6665" max="6665" width="7.75" style="9" customWidth="1"/>
    <col min="6666" max="6666" width="39.625" style="9" customWidth="1"/>
    <col min="6667" max="6667" width="12.75" style="9" customWidth="1"/>
    <col min="6668" max="6668" width="8.5" style="9" customWidth="1"/>
    <col min="6669" max="6669" width="5.5" style="9" customWidth="1"/>
    <col min="6670" max="6670" width="18.5" style="9" customWidth="1"/>
    <col min="6671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7" width="0" style="9" hidden="1" customWidth="1"/>
    <col min="6918" max="6919" width="6.75" style="9" customWidth="1"/>
    <col min="6920" max="6920" width="32.75" style="9" customWidth="1"/>
    <col min="6921" max="6921" width="7.75" style="9" customWidth="1"/>
    <col min="6922" max="6922" width="39.625" style="9" customWidth="1"/>
    <col min="6923" max="6923" width="12.75" style="9" customWidth="1"/>
    <col min="6924" max="6924" width="8.5" style="9" customWidth="1"/>
    <col min="6925" max="6925" width="5.5" style="9" customWidth="1"/>
    <col min="6926" max="6926" width="18.5" style="9" customWidth="1"/>
    <col min="6927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3" width="0" style="9" hidden="1" customWidth="1"/>
    <col min="7174" max="7175" width="6.75" style="9" customWidth="1"/>
    <col min="7176" max="7176" width="32.75" style="9" customWidth="1"/>
    <col min="7177" max="7177" width="7.75" style="9" customWidth="1"/>
    <col min="7178" max="7178" width="39.625" style="9" customWidth="1"/>
    <col min="7179" max="7179" width="12.75" style="9" customWidth="1"/>
    <col min="7180" max="7180" width="8.5" style="9" customWidth="1"/>
    <col min="7181" max="7181" width="5.5" style="9" customWidth="1"/>
    <col min="7182" max="7182" width="18.5" style="9" customWidth="1"/>
    <col min="7183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29" width="0" style="9" hidden="1" customWidth="1"/>
    <col min="7430" max="7431" width="6.75" style="9" customWidth="1"/>
    <col min="7432" max="7432" width="32.75" style="9" customWidth="1"/>
    <col min="7433" max="7433" width="7.75" style="9" customWidth="1"/>
    <col min="7434" max="7434" width="39.625" style="9" customWidth="1"/>
    <col min="7435" max="7435" width="12.75" style="9" customWidth="1"/>
    <col min="7436" max="7436" width="8.5" style="9" customWidth="1"/>
    <col min="7437" max="7437" width="5.5" style="9" customWidth="1"/>
    <col min="7438" max="7438" width="18.5" style="9" customWidth="1"/>
    <col min="7439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5" width="0" style="9" hidden="1" customWidth="1"/>
    <col min="7686" max="7687" width="6.75" style="9" customWidth="1"/>
    <col min="7688" max="7688" width="32.75" style="9" customWidth="1"/>
    <col min="7689" max="7689" width="7.75" style="9" customWidth="1"/>
    <col min="7690" max="7690" width="39.625" style="9" customWidth="1"/>
    <col min="7691" max="7691" width="12.75" style="9" customWidth="1"/>
    <col min="7692" max="7692" width="8.5" style="9" customWidth="1"/>
    <col min="7693" max="7693" width="5.5" style="9" customWidth="1"/>
    <col min="7694" max="7694" width="18.5" style="9" customWidth="1"/>
    <col min="7695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1" width="0" style="9" hidden="1" customWidth="1"/>
    <col min="7942" max="7943" width="6.75" style="9" customWidth="1"/>
    <col min="7944" max="7944" width="32.75" style="9" customWidth="1"/>
    <col min="7945" max="7945" width="7.75" style="9" customWidth="1"/>
    <col min="7946" max="7946" width="39.625" style="9" customWidth="1"/>
    <col min="7947" max="7947" width="12.75" style="9" customWidth="1"/>
    <col min="7948" max="7948" width="8.5" style="9" customWidth="1"/>
    <col min="7949" max="7949" width="5.5" style="9" customWidth="1"/>
    <col min="7950" max="7950" width="18.5" style="9" customWidth="1"/>
    <col min="7951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7" width="0" style="9" hidden="1" customWidth="1"/>
    <col min="8198" max="8199" width="6.75" style="9" customWidth="1"/>
    <col min="8200" max="8200" width="32.75" style="9" customWidth="1"/>
    <col min="8201" max="8201" width="7.75" style="9" customWidth="1"/>
    <col min="8202" max="8202" width="39.625" style="9" customWidth="1"/>
    <col min="8203" max="8203" width="12.75" style="9" customWidth="1"/>
    <col min="8204" max="8204" width="8.5" style="9" customWidth="1"/>
    <col min="8205" max="8205" width="5.5" style="9" customWidth="1"/>
    <col min="8206" max="8206" width="18.5" style="9" customWidth="1"/>
    <col min="8207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3" width="0" style="9" hidden="1" customWidth="1"/>
    <col min="8454" max="8455" width="6.75" style="9" customWidth="1"/>
    <col min="8456" max="8456" width="32.75" style="9" customWidth="1"/>
    <col min="8457" max="8457" width="7.75" style="9" customWidth="1"/>
    <col min="8458" max="8458" width="39.625" style="9" customWidth="1"/>
    <col min="8459" max="8459" width="12.75" style="9" customWidth="1"/>
    <col min="8460" max="8460" width="8.5" style="9" customWidth="1"/>
    <col min="8461" max="8461" width="5.5" style="9" customWidth="1"/>
    <col min="8462" max="8462" width="18.5" style="9" customWidth="1"/>
    <col min="8463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09" width="0" style="9" hidden="1" customWidth="1"/>
    <col min="8710" max="8711" width="6.75" style="9" customWidth="1"/>
    <col min="8712" max="8712" width="32.75" style="9" customWidth="1"/>
    <col min="8713" max="8713" width="7.75" style="9" customWidth="1"/>
    <col min="8714" max="8714" width="39.625" style="9" customWidth="1"/>
    <col min="8715" max="8715" width="12.75" style="9" customWidth="1"/>
    <col min="8716" max="8716" width="8.5" style="9" customWidth="1"/>
    <col min="8717" max="8717" width="5.5" style="9" customWidth="1"/>
    <col min="8718" max="8718" width="18.5" style="9" customWidth="1"/>
    <col min="8719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5" width="0" style="9" hidden="1" customWidth="1"/>
    <col min="8966" max="8967" width="6.75" style="9" customWidth="1"/>
    <col min="8968" max="8968" width="32.75" style="9" customWidth="1"/>
    <col min="8969" max="8969" width="7.75" style="9" customWidth="1"/>
    <col min="8970" max="8970" width="39.625" style="9" customWidth="1"/>
    <col min="8971" max="8971" width="12.75" style="9" customWidth="1"/>
    <col min="8972" max="8972" width="8.5" style="9" customWidth="1"/>
    <col min="8973" max="8973" width="5.5" style="9" customWidth="1"/>
    <col min="8974" max="8974" width="18.5" style="9" customWidth="1"/>
    <col min="8975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1" width="0" style="9" hidden="1" customWidth="1"/>
    <col min="9222" max="9223" width="6.75" style="9" customWidth="1"/>
    <col min="9224" max="9224" width="32.75" style="9" customWidth="1"/>
    <col min="9225" max="9225" width="7.75" style="9" customWidth="1"/>
    <col min="9226" max="9226" width="39.625" style="9" customWidth="1"/>
    <col min="9227" max="9227" width="12.75" style="9" customWidth="1"/>
    <col min="9228" max="9228" width="8.5" style="9" customWidth="1"/>
    <col min="9229" max="9229" width="5.5" style="9" customWidth="1"/>
    <col min="9230" max="9230" width="18.5" style="9" customWidth="1"/>
    <col min="9231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7" width="0" style="9" hidden="1" customWidth="1"/>
    <col min="9478" max="9479" width="6.75" style="9" customWidth="1"/>
    <col min="9480" max="9480" width="32.75" style="9" customWidth="1"/>
    <col min="9481" max="9481" width="7.75" style="9" customWidth="1"/>
    <col min="9482" max="9482" width="39.625" style="9" customWidth="1"/>
    <col min="9483" max="9483" width="12.75" style="9" customWidth="1"/>
    <col min="9484" max="9484" width="8.5" style="9" customWidth="1"/>
    <col min="9485" max="9485" width="5.5" style="9" customWidth="1"/>
    <col min="9486" max="9486" width="18.5" style="9" customWidth="1"/>
    <col min="9487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3" width="0" style="9" hidden="1" customWidth="1"/>
    <col min="9734" max="9735" width="6.75" style="9" customWidth="1"/>
    <col min="9736" max="9736" width="32.75" style="9" customWidth="1"/>
    <col min="9737" max="9737" width="7.75" style="9" customWidth="1"/>
    <col min="9738" max="9738" width="39.625" style="9" customWidth="1"/>
    <col min="9739" max="9739" width="12.75" style="9" customWidth="1"/>
    <col min="9740" max="9740" width="8.5" style="9" customWidth="1"/>
    <col min="9741" max="9741" width="5.5" style="9" customWidth="1"/>
    <col min="9742" max="9742" width="18.5" style="9" customWidth="1"/>
    <col min="9743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89" width="0" style="9" hidden="1" customWidth="1"/>
    <col min="9990" max="9991" width="6.75" style="9" customWidth="1"/>
    <col min="9992" max="9992" width="32.75" style="9" customWidth="1"/>
    <col min="9993" max="9993" width="7.75" style="9" customWidth="1"/>
    <col min="9994" max="9994" width="39.625" style="9" customWidth="1"/>
    <col min="9995" max="9995" width="12.75" style="9" customWidth="1"/>
    <col min="9996" max="9996" width="8.5" style="9" customWidth="1"/>
    <col min="9997" max="9997" width="5.5" style="9" customWidth="1"/>
    <col min="9998" max="9998" width="18.5" style="9" customWidth="1"/>
    <col min="9999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5" width="0" style="9" hidden="1" customWidth="1"/>
    <col min="10246" max="10247" width="6.75" style="9" customWidth="1"/>
    <col min="10248" max="10248" width="32.75" style="9" customWidth="1"/>
    <col min="10249" max="10249" width="7.75" style="9" customWidth="1"/>
    <col min="10250" max="10250" width="39.625" style="9" customWidth="1"/>
    <col min="10251" max="10251" width="12.75" style="9" customWidth="1"/>
    <col min="10252" max="10252" width="8.5" style="9" customWidth="1"/>
    <col min="10253" max="10253" width="5.5" style="9" customWidth="1"/>
    <col min="10254" max="10254" width="18.5" style="9" customWidth="1"/>
    <col min="10255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1" width="0" style="9" hidden="1" customWidth="1"/>
    <col min="10502" max="10503" width="6.75" style="9" customWidth="1"/>
    <col min="10504" max="10504" width="32.75" style="9" customWidth="1"/>
    <col min="10505" max="10505" width="7.75" style="9" customWidth="1"/>
    <col min="10506" max="10506" width="39.625" style="9" customWidth="1"/>
    <col min="10507" max="10507" width="12.75" style="9" customWidth="1"/>
    <col min="10508" max="10508" width="8.5" style="9" customWidth="1"/>
    <col min="10509" max="10509" width="5.5" style="9" customWidth="1"/>
    <col min="10510" max="10510" width="18.5" style="9" customWidth="1"/>
    <col min="10511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7" width="0" style="9" hidden="1" customWidth="1"/>
    <col min="10758" max="10759" width="6.75" style="9" customWidth="1"/>
    <col min="10760" max="10760" width="32.75" style="9" customWidth="1"/>
    <col min="10761" max="10761" width="7.75" style="9" customWidth="1"/>
    <col min="10762" max="10762" width="39.625" style="9" customWidth="1"/>
    <col min="10763" max="10763" width="12.75" style="9" customWidth="1"/>
    <col min="10764" max="10764" width="8.5" style="9" customWidth="1"/>
    <col min="10765" max="10765" width="5.5" style="9" customWidth="1"/>
    <col min="10766" max="10766" width="18.5" style="9" customWidth="1"/>
    <col min="10767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3" width="0" style="9" hidden="1" customWidth="1"/>
    <col min="11014" max="11015" width="6.75" style="9" customWidth="1"/>
    <col min="11016" max="11016" width="32.75" style="9" customWidth="1"/>
    <col min="11017" max="11017" width="7.75" style="9" customWidth="1"/>
    <col min="11018" max="11018" width="39.625" style="9" customWidth="1"/>
    <col min="11019" max="11019" width="12.75" style="9" customWidth="1"/>
    <col min="11020" max="11020" width="8.5" style="9" customWidth="1"/>
    <col min="11021" max="11021" width="5.5" style="9" customWidth="1"/>
    <col min="11022" max="11022" width="18.5" style="9" customWidth="1"/>
    <col min="11023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69" width="0" style="9" hidden="1" customWidth="1"/>
    <col min="11270" max="11271" width="6.75" style="9" customWidth="1"/>
    <col min="11272" max="11272" width="32.75" style="9" customWidth="1"/>
    <col min="11273" max="11273" width="7.75" style="9" customWidth="1"/>
    <col min="11274" max="11274" width="39.625" style="9" customWidth="1"/>
    <col min="11275" max="11275" width="12.75" style="9" customWidth="1"/>
    <col min="11276" max="11276" width="8.5" style="9" customWidth="1"/>
    <col min="11277" max="11277" width="5.5" style="9" customWidth="1"/>
    <col min="11278" max="11278" width="18.5" style="9" customWidth="1"/>
    <col min="11279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5" width="0" style="9" hidden="1" customWidth="1"/>
    <col min="11526" max="11527" width="6.75" style="9" customWidth="1"/>
    <col min="11528" max="11528" width="32.75" style="9" customWidth="1"/>
    <col min="11529" max="11529" width="7.75" style="9" customWidth="1"/>
    <col min="11530" max="11530" width="39.625" style="9" customWidth="1"/>
    <col min="11531" max="11531" width="12.75" style="9" customWidth="1"/>
    <col min="11532" max="11532" width="8.5" style="9" customWidth="1"/>
    <col min="11533" max="11533" width="5.5" style="9" customWidth="1"/>
    <col min="11534" max="11534" width="18.5" style="9" customWidth="1"/>
    <col min="11535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1" width="0" style="9" hidden="1" customWidth="1"/>
    <col min="11782" max="11783" width="6.75" style="9" customWidth="1"/>
    <col min="11784" max="11784" width="32.75" style="9" customWidth="1"/>
    <col min="11785" max="11785" width="7.75" style="9" customWidth="1"/>
    <col min="11786" max="11786" width="39.625" style="9" customWidth="1"/>
    <col min="11787" max="11787" width="12.75" style="9" customWidth="1"/>
    <col min="11788" max="11788" width="8.5" style="9" customWidth="1"/>
    <col min="11789" max="11789" width="5.5" style="9" customWidth="1"/>
    <col min="11790" max="11790" width="18.5" style="9" customWidth="1"/>
    <col min="11791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7" width="0" style="9" hidden="1" customWidth="1"/>
    <col min="12038" max="12039" width="6.75" style="9" customWidth="1"/>
    <col min="12040" max="12040" width="32.75" style="9" customWidth="1"/>
    <col min="12041" max="12041" width="7.75" style="9" customWidth="1"/>
    <col min="12042" max="12042" width="39.625" style="9" customWidth="1"/>
    <col min="12043" max="12043" width="12.75" style="9" customWidth="1"/>
    <col min="12044" max="12044" width="8.5" style="9" customWidth="1"/>
    <col min="12045" max="12045" width="5.5" style="9" customWidth="1"/>
    <col min="12046" max="12046" width="18.5" style="9" customWidth="1"/>
    <col min="12047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3" width="0" style="9" hidden="1" customWidth="1"/>
    <col min="12294" max="12295" width="6.75" style="9" customWidth="1"/>
    <col min="12296" max="12296" width="32.75" style="9" customWidth="1"/>
    <col min="12297" max="12297" width="7.75" style="9" customWidth="1"/>
    <col min="12298" max="12298" width="39.625" style="9" customWidth="1"/>
    <col min="12299" max="12299" width="12.75" style="9" customWidth="1"/>
    <col min="12300" max="12300" width="8.5" style="9" customWidth="1"/>
    <col min="12301" max="12301" width="5.5" style="9" customWidth="1"/>
    <col min="12302" max="12302" width="18.5" style="9" customWidth="1"/>
    <col min="12303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49" width="0" style="9" hidden="1" customWidth="1"/>
    <col min="12550" max="12551" width="6.75" style="9" customWidth="1"/>
    <col min="12552" max="12552" width="32.75" style="9" customWidth="1"/>
    <col min="12553" max="12553" width="7.75" style="9" customWidth="1"/>
    <col min="12554" max="12554" width="39.625" style="9" customWidth="1"/>
    <col min="12555" max="12555" width="12.75" style="9" customWidth="1"/>
    <col min="12556" max="12556" width="8.5" style="9" customWidth="1"/>
    <col min="12557" max="12557" width="5.5" style="9" customWidth="1"/>
    <col min="12558" max="12558" width="18.5" style="9" customWidth="1"/>
    <col min="12559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5" width="0" style="9" hidden="1" customWidth="1"/>
    <col min="12806" max="12807" width="6.75" style="9" customWidth="1"/>
    <col min="12808" max="12808" width="32.75" style="9" customWidth="1"/>
    <col min="12809" max="12809" width="7.75" style="9" customWidth="1"/>
    <col min="12810" max="12810" width="39.625" style="9" customWidth="1"/>
    <col min="12811" max="12811" width="12.75" style="9" customWidth="1"/>
    <col min="12812" max="12812" width="8.5" style="9" customWidth="1"/>
    <col min="12813" max="12813" width="5.5" style="9" customWidth="1"/>
    <col min="12814" max="12814" width="18.5" style="9" customWidth="1"/>
    <col min="12815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1" width="0" style="9" hidden="1" customWidth="1"/>
    <col min="13062" max="13063" width="6.75" style="9" customWidth="1"/>
    <col min="13064" max="13064" width="32.75" style="9" customWidth="1"/>
    <col min="13065" max="13065" width="7.75" style="9" customWidth="1"/>
    <col min="13066" max="13066" width="39.625" style="9" customWidth="1"/>
    <col min="13067" max="13067" width="12.75" style="9" customWidth="1"/>
    <col min="13068" max="13068" width="8.5" style="9" customWidth="1"/>
    <col min="13069" max="13069" width="5.5" style="9" customWidth="1"/>
    <col min="13070" max="13070" width="18.5" style="9" customWidth="1"/>
    <col min="13071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7" width="0" style="9" hidden="1" customWidth="1"/>
    <col min="13318" max="13319" width="6.75" style="9" customWidth="1"/>
    <col min="13320" max="13320" width="32.75" style="9" customWidth="1"/>
    <col min="13321" max="13321" width="7.75" style="9" customWidth="1"/>
    <col min="13322" max="13322" width="39.625" style="9" customWidth="1"/>
    <col min="13323" max="13323" width="12.75" style="9" customWidth="1"/>
    <col min="13324" max="13324" width="8.5" style="9" customWidth="1"/>
    <col min="13325" max="13325" width="5.5" style="9" customWidth="1"/>
    <col min="13326" max="13326" width="18.5" style="9" customWidth="1"/>
    <col min="13327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3" width="0" style="9" hidden="1" customWidth="1"/>
    <col min="13574" max="13575" width="6.75" style="9" customWidth="1"/>
    <col min="13576" max="13576" width="32.75" style="9" customWidth="1"/>
    <col min="13577" max="13577" width="7.75" style="9" customWidth="1"/>
    <col min="13578" max="13578" width="39.625" style="9" customWidth="1"/>
    <col min="13579" max="13579" width="12.75" style="9" customWidth="1"/>
    <col min="13580" max="13580" width="8.5" style="9" customWidth="1"/>
    <col min="13581" max="13581" width="5.5" style="9" customWidth="1"/>
    <col min="13582" max="13582" width="18.5" style="9" customWidth="1"/>
    <col min="13583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29" width="0" style="9" hidden="1" customWidth="1"/>
    <col min="13830" max="13831" width="6.75" style="9" customWidth="1"/>
    <col min="13832" max="13832" width="32.75" style="9" customWidth="1"/>
    <col min="13833" max="13833" width="7.75" style="9" customWidth="1"/>
    <col min="13834" max="13834" width="39.625" style="9" customWidth="1"/>
    <col min="13835" max="13835" width="12.75" style="9" customWidth="1"/>
    <col min="13836" max="13836" width="8.5" style="9" customWidth="1"/>
    <col min="13837" max="13837" width="5.5" style="9" customWidth="1"/>
    <col min="13838" max="13838" width="18.5" style="9" customWidth="1"/>
    <col min="13839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5" width="0" style="9" hidden="1" customWidth="1"/>
    <col min="14086" max="14087" width="6.75" style="9" customWidth="1"/>
    <col min="14088" max="14088" width="32.75" style="9" customWidth="1"/>
    <col min="14089" max="14089" width="7.75" style="9" customWidth="1"/>
    <col min="14090" max="14090" width="39.625" style="9" customWidth="1"/>
    <col min="14091" max="14091" width="12.75" style="9" customWidth="1"/>
    <col min="14092" max="14092" width="8.5" style="9" customWidth="1"/>
    <col min="14093" max="14093" width="5.5" style="9" customWidth="1"/>
    <col min="14094" max="14094" width="18.5" style="9" customWidth="1"/>
    <col min="14095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1" width="0" style="9" hidden="1" customWidth="1"/>
    <col min="14342" max="14343" width="6.75" style="9" customWidth="1"/>
    <col min="14344" max="14344" width="32.75" style="9" customWidth="1"/>
    <col min="14345" max="14345" width="7.75" style="9" customWidth="1"/>
    <col min="14346" max="14346" width="39.625" style="9" customWidth="1"/>
    <col min="14347" max="14347" width="12.75" style="9" customWidth="1"/>
    <col min="14348" max="14348" width="8.5" style="9" customWidth="1"/>
    <col min="14349" max="14349" width="5.5" style="9" customWidth="1"/>
    <col min="14350" max="14350" width="18.5" style="9" customWidth="1"/>
    <col min="14351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7" width="0" style="9" hidden="1" customWidth="1"/>
    <col min="14598" max="14599" width="6.75" style="9" customWidth="1"/>
    <col min="14600" max="14600" width="32.75" style="9" customWidth="1"/>
    <col min="14601" max="14601" width="7.75" style="9" customWidth="1"/>
    <col min="14602" max="14602" width="39.625" style="9" customWidth="1"/>
    <col min="14603" max="14603" width="12.75" style="9" customWidth="1"/>
    <col min="14604" max="14604" width="8.5" style="9" customWidth="1"/>
    <col min="14605" max="14605" width="5.5" style="9" customWidth="1"/>
    <col min="14606" max="14606" width="18.5" style="9" customWidth="1"/>
    <col min="14607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3" width="0" style="9" hidden="1" customWidth="1"/>
    <col min="14854" max="14855" width="6.75" style="9" customWidth="1"/>
    <col min="14856" max="14856" width="32.75" style="9" customWidth="1"/>
    <col min="14857" max="14857" width="7.75" style="9" customWidth="1"/>
    <col min="14858" max="14858" width="39.625" style="9" customWidth="1"/>
    <col min="14859" max="14859" width="12.75" style="9" customWidth="1"/>
    <col min="14860" max="14860" width="8.5" style="9" customWidth="1"/>
    <col min="14861" max="14861" width="5.5" style="9" customWidth="1"/>
    <col min="14862" max="14862" width="18.5" style="9" customWidth="1"/>
    <col min="14863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09" width="0" style="9" hidden="1" customWidth="1"/>
    <col min="15110" max="15111" width="6.75" style="9" customWidth="1"/>
    <col min="15112" max="15112" width="32.75" style="9" customWidth="1"/>
    <col min="15113" max="15113" width="7.75" style="9" customWidth="1"/>
    <col min="15114" max="15114" width="39.625" style="9" customWidth="1"/>
    <col min="15115" max="15115" width="12.75" style="9" customWidth="1"/>
    <col min="15116" max="15116" width="8.5" style="9" customWidth="1"/>
    <col min="15117" max="15117" width="5.5" style="9" customWidth="1"/>
    <col min="15118" max="15118" width="18.5" style="9" customWidth="1"/>
    <col min="15119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5" width="0" style="9" hidden="1" customWidth="1"/>
    <col min="15366" max="15367" width="6.75" style="9" customWidth="1"/>
    <col min="15368" max="15368" width="32.75" style="9" customWidth="1"/>
    <col min="15369" max="15369" width="7.75" style="9" customWidth="1"/>
    <col min="15370" max="15370" width="39.625" style="9" customWidth="1"/>
    <col min="15371" max="15371" width="12.75" style="9" customWidth="1"/>
    <col min="15372" max="15372" width="8.5" style="9" customWidth="1"/>
    <col min="15373" max="15373" width="5.5" style="9" customWidth="1"/>
    <col min="15374" max="15374" width="18.5" style="9" customWidth="1"/>
    <col min="15375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1" width="0" style="9" hidden="1" customWidth="1"/>
    <col min="15622" max="15623" width="6.75" style="9" customWidth="1"/>
    <col min="15624" max="15624" width="32.75" style="9" customWidth="1"/>
    <col min="15625" max="15625" width="7.75" style="9" customWidth="1"/>
    <col min="15626" max="15626" width="39.625" style="9" customWidth="1"/>
    <col min="15627" max="15627" width="12.75" style="9" customWidth="1"/>
    <col min="15628" max="15628" width="8.5" style="9" customWidth="1"/>
    <col min="15629" max="15629" width="5.5" style="9" customWidth="1"/>
    <col min="15630" max="15630" width="18.5" style="9" customWidth="1"/>
    <col min="15631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7" width="0" style="9" hidden="1" customWidth="1"/>
    <col min="15878" max="15879" width="6.75" style="9" customWidth="1"/>
    <col min="15880" max="15880" width="32.75" style="9" customWidth="1"/>
    <col min="15881" max="15881" width="7.75" style="9" customWidth="1"/>
    <col min="15882" max="15882" width="39.625" style="9" customWidth="1"/>
    <col min="15883" max="15883" width="12.75" style="9" customWidth="1"/>
    <col min="15884" max="15884" width="8.5" style="9" customWidth="1"/>
    <col min="15885" max="15885" width="5.5" style="9" customWidth="1"/>
    <col min="15886" max="15886" width="18.5" style="9" customWidth="1"/>
    <col min="15887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3" width="0" style="9" hidden="1" customWidth="1"/>
    <col min="16134" max="16135" width="6.75" style="9" customWidth="1"/>
    <col min="16136" max="16136" width="32.75" style="9" customWidth="1"/>
    <col min="16137" max="16137" width="7.75" style="9" customWidth="1"/>
    <col min="16138" max="16138" width="39.625" style="9" customWidth="1"/>
    <col min="16139" max="16139" width="12.75" style="9" customWidth="1"/>
    <col min="16140" max="16140" width="8.5" style="9" customWidth="1"/>
    <col min="16141" max="16141" width="5.5" style="9" customWidth="1"/>
    <col min="16142" max="16142" width="18.5" style="9" customWidth="1"/>
    <col min="16143" max="16384" width="9" style="9"/>
  </cols>
  <sheetData>
    <row r="1" spans="1:13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" customFormat="1" ht="36" customHeight="1">
      <c r="A2" s="23" t="s">
        <v>1</v>
      </c>
      <c r="B2" s="23" t="s">
        <v>71</v>
      </c>
      <c r="C2" s="23" t="s">
        <v>3</v>
      </c>
      <c r="D2" s="23" t="s">
        <v>4</v>
      </c>
      <c r="E2" s="23" t="s">
        <v>251</v>
      </c>
      <c r="F2" s="23" t="s">
        <v>72</v>
      </c>
      <c r="G2" s="23" t="s">
        <v>536</v>
      </c>
      <c r="H2" s="23" t="s">
        <v>74</v>
      </c>
      <c r="I2" s="23" t="s">
        <v>75</v>
      </c>
      <c r="J2" s="24" t="s">
        <v>9</v>
      </c>
      <c r="K2" s="23" t="s">
        <v>76</v>
      </c>
      <c r="L2" s="23" t="s">
        <v>77</v>
      </c>
      <c r="M2" s="23" t="s">
        <v>78</v>
      </c>
    </row>
    <row r="3" spans="1:13" ht="120" customHeight="1">
      <c r="A3" s="19">
        <f>SUBTOTAL(3,$F$3:F3)*1</f>
        <v>1</v>
      </c>
      <c r="B3" s="27" t="s">
        <v>28</v>
      </c>
      <c r="C3" s="6">
        <f>_xlfn.XLOOKUP(F3,'[1]20毕业生'!$E$2:$E$195,'[1]20毕业生'!$B$2:$B$195)</f>
        <v>2011086032</v>
      </c>
      <c r="D3" s="6" t="str">
        <f>_xlfn.XLOOKUP(F3,'[1]20毕业生'!$E$2:$E$195,'[1]20毕业生'!$P$2:$P$195)</f>
        <v>材料与化工</v>
      </c>
      <c r="E3" s="6" t="str">
        <f>_xlfn.XLOOKUP(F3,'[1]20毕业生'!$E$2:$E$195,'[1]20毕业生'!$F$2:$F$195)</f>
        <v>女</v>
      </c>
      <c r="F3" s="55" t="s">
        <v>334</v>
      </c>
      <c r="G3" s="55" t="s">
        <v>15</v>
      </c>
      <c r="H3" s="56" t="s">
        <v>335</v>
      </c>
      <c r="I3" s="55" t="s">
        <v>336</v>
      </c>
      <c r="J3" s="57" t="s">
        <v>337</v>
      </c>
      <c r="K3" s="58" t="s">
        <v>338</v>
      </c>
      <c r="L3" s="57" t="s">
        <v>339</v>
      </c>
      <c r="M3" s="59"/>
    </row>
    <row r="4" spans="1:13" ht="120" customHeight="1">
      <c r="A4" s="19">
        <f>SUBTOTAL(3,$F$3:F4)*1</f>
        <v>2</v>
      </c>
      <c r="B4" s="64" t="s">
        <v>340</v>
      </c>
      <c r="C4" s="6">
        <f>_xlfn.XLOOKUP(F4,'[1]20毕业生'!$E$2:$E$195,'[1]20毕业生'!$B$2:$B$195)</f>
        <v>2011086136</v>
      </c>
      <c r="D4" s="6" t="str">
        <f>_xlfn.XLOOKUP(F4,'[1]20毕业生'!$E$2:$E$195,'[1]20毕业生'!$P$2:$P$195)</f>
        <v>材料与化工</v>
      </c>
      <c r="E4" s="6" t="str">
        <f>_xlfn.XLOOKUP(F4,'[1]20毕业生'!$E$2:$E$195,'[1]20毕业生'!$F$2:$F$195)</f>
        <v>男</v>
      </c>
      <c r="F4" s="6" t="s">
        <v>341</v>
      </c>
      <c r="G4" s="6" t="s">
        <v>15</v>
      </c>
      <c r="H4" s="6" t="s">
        <v>342</v>
      </c>
      <c r="I4" s="6" t="s">
        <v>343</v>
      </c>
      <c r="J4" s="60" t="s">
        <v>580</v>
      </c>
      <c r="K4" s="64" t="s">
        <v>344</v>
      </c>
      <c r="L4" s="64" t="s">
        <v>345</v>
      </c>
      <c r="M4" s="64"/>
    </row>
    <row r="5" spans="1:13" ht="120" customHeight="1">
      <c r="A5" s="19">
        <f>SUBTOTAL(3,$F$3:F5)*1</f>
        <v>3</v>
      </c>
      <c r="B5" s="65"/>
      <c r="C5" s="6">
        <f>_xlfn.XLOOKUP(F5,'[1]20毕业生'!$E$2:$E$195,'[1]20毕业生'!$B$2:$B$195)</f>
        <v>2011086082</v>
      </c>
      <c r="D5" s="6" t="str">
        <f>_xlfn.XLOOKUP(F5,'[1]20毕业生'!$E$2:$E$195,'[1]20毕业生'!$P$2:$P$195)</f>
        <v>材料与化工</v>
      </c>
      <c r="E5" s="6" t="str">
        <f>_xlfn.XLOOKUP(F5,'[1]20毕业生'!$E$2:$E$195,'[1]20毕业生'!$F$2:$F$195)</f>
        <v>女</v>
      </c>
      <c r="F5" s="6" t="s">
        <v>346</v>
      </c>
      <c r="G5" s="6" t="s">
        <v>15</v>
      </c>
      <c r="H5" s="6" t="s">
        <v>347</v>
      </c>
      <c r="I5" s="6" t="s">
        <v>348</v>
      </c>
      <c r="J5" s="60" t="s">
        <v>581</v>
      </c>
      <c r="K5" s="65"/>
      <c r="L5" s="65"/>
      <c r="M5" s="65"/>
    </row>
    <row r="6" spans="1:13" ht="120" customHeight="1">
      <c r="A6" s="19">
        <f>SUBTOTAL(3,$F$3:F6)*1</f>
        <v>4</v>
      </c>
      <c r="B6" s="65"/>
      <c r="C6" s="6">
        <f>_xlfn.XLOOKUP(F6,'[1]20毕业生'!$E$2:$E$195,'[1]20毕业生'!$B$2:$B$195)</f>
        <v>2011086202</v>
      </c>
      <c r="D6" s="6" t="str">
        <f>_xlfn.XLOOKUP(F6,'[1]20毕业生'!$E$2:$E$195,'[1]20毕业生'!$P$2:$P$195)</f>
        <v>材料与化工</v>
      </c>
      <c r="E6" s="6" t="str">
        <f>_xlfn.XLOOKUP(F6,'[1]20毕业生'!$E$2:$E$195,'[1]20毕业生'!$F$2:$F$195)</f>
        <v>女</v>
      </c>
      <c r="F6" s="6" t="s">
        <v>349</v>
      </c>
      <c r="G6" s="6" t="s">
        <v>15</v>
      </c>
      <c r="H6" s="6" t="s">
        <v>350</v>
      </c>
      <c r="I6" s="6" t="s">
        <v>351</v>
      </c>
      <c r="J6" s="60" t="s">
        <v>580</v>
      </c>
      <c r="K6" s="65"/>
      <c r="L6" s="65"/>
      <c r="M6" s="65"/>
    </row>
    <row r="7" spans="1:13" ht="120" customHeight="1">
      <c r="A7" s="19">
        <f>SUBTOTAL(3,$F$3:F7)*1</f>
        <v>5</v>
      </c>
      <c r="B7" s="65"/>
      <c r="C7" s="6">
        <f>_xlfn.XLOOKUP(F7,'[1]20毕业生'!$E$2:$E$195,'[1]20毕业生'!$B$2:$B$195)</f>
        <v>2011086157</v>
      </c>
      <c r="D7" s="6" t="str">
        <f>_xlfn.XLOOKUP(F7,'[1]20毕业生'!$E$2:$E$195,'[1]20毕业生'!$P$2:$P$195)</f>
        <v>材料与化工</v>
      </c>
      <c r="E7" s="6" t="str">
        <f>_xlfn.XLOOKUP(F7,'[1]20毕业生'!$E$2:$E$195,'[1]20毕业生'!$F$2:$F$195)</f>
        <v>女</v>
      </c>
      <c r="F7" s="6" t="s">
        <v>352</v>
      </c>
      <c r="G7" s="6" t="s">
        <v>15</v>
      </c>
      <c r="H7" s="6" t="s">
        <v>353</v>
      </c>
      <c r="I7" s="6" t="s">
        <v>354</v>
      </c>
      <c r="J7" s="60" t="s">
        <v>582</v>
      </c>
      <c r="K7" s="65"/>
      <c r="L7" s="65"/>
      <c r="M7" s="65"/>
    </row>
    <row r="8" spans="1:13" ht="120" customHeight="1">
      <c r="A8" s="19">
        <f>SUBTOTAL(3,$F$3:F8)*1</f>
        <v>6</v>
      </c>
      <c r="B8" s="65"/>
      <c r="C8" s="6">
        <f>_xlfn.XLOOKUP(F8,'[1]20毕业生'!$E$2:$E$195,'[1]20毕业生'!$B$2:$B$195)</f>
        <v>2011086049</v>
      </c>
      <c r="D8" s="6" t="str">
        <f>_xlfn.XLOOKUP(F8,'[1]20毕业生'!$E$2:$E$195,'[1]20毕业生'!$P$2:$P$195)</f>
        <v>材料与化工</v>
      </c>
      <c r="E8" s="6" t="str">
        <f>_xlfn.XLOOKUP(F8,'[1]20毕业生'!$E$2:$E$195,'[1]20毕业生'!$F$2:$F$195)</f>
        <v>男</v>
      </c>
      <c r="F8" s="6" t="s">
        <v>355</v>
      </c>
      <c r="G8" s="6" t="s">
        <v>15</v>
      </c>
      <c r="H8" s="6" t="s">
        <v>356</v>
      </c>
      <c r="I8" s="6" t="s">
        <v>357</v>
      </c>
      <c r="J8" s="60" t="s">
        <v>580</v>
      </c>
      <c r="K8" s="65"/>
      <c r="L8" s="65"/>
      <c r="M8" s="65"/>
    </row>
    <row r="9" spans="1:13" ht="120" customHeight="1">
      <c r="A9" s="19">
        <f>SUBTOTAL(3,$F$3:F9)*1</f>
        <v>7</v>
      </c>
      <c r="B9" s="65"/>
      <c r="C9" s="6">
        <f>_xlfn.XLOOKUP(F9,'[1]20毕业生'!$E$2:$E$195,'[1]20毕业生'!$B$2:$B$195)</f>
        <v>2011086048</v>
      </c>
      <c r="D9" s="6" t="str">
        <f>_xlfn.XLOOKUP(F9,'[1]20毕业生'!$E$2:$E$195,'[1]20毕业生'!$P$2:$P$195)</f>
        <v>材料与化工</v>
      </c>
      <c r="E9" s="6" t="str">
        <f>_xlfn.XLOOKUP(F9,'[1]20毕业生'!$E$2:$E$195,'[1]20毕业生'!$F$2:$F$195)</f>
        <v>男</v>
      </c>
      <c r="F9" s="6" t="s">
        <v>358</v>
      </c>
      <c r="G9" s="6" t="s">
        <v>15</v>
      </c>
      <c r="H9" s="6" t="s">
        <v>359</v>
      </c>
      <c r="I9" s="6" t="s">
        <v>360</v>
      </c>
      <c r="J9" s="60" t="s">
        <v>583</v>
      </c>
      <c r="K9" s="65"/>
      <c r="L9" s="65"/>
      <c r="M9" s="65"/>
    </row>
    <row r="10" spans="1:13" ht="120" customHeight="1">
      <c r="A10" s="19">
        <f>SUBTOTAL(3,$F$3:F10)*1</f>
        <v>8</v>
      </c>
      <c r="B10" s="65"/>
      <c r="C10" s="6">
        <f>_xlfn.XLOOKUP(F10,'[1]20毕业生'!$E$2:$E$195,'[1]20毕业生'!$B$2:$B$195)</f>
        <v>2011086230</v>
      </c>
      <c r="D10" s="6" t="str">
        <f>_xlfn.XLOOKUP(F10,'[1]20毕业生'!$E$2:$E$195,'[1]20毕业生'!$P$2:$P$195)</f>
        <v>材料与化工</v>
      </c>
      <c r="E10" s="6" t="str">
        <f>_xlfn.XLOOKUP(F10,'[1]20毕业生'!$E$2:$E$195,'[1]20毕业生'!$F$2:$F$195)</f>
        <v>女</v>
      </c>
      <c r="F10" s="6" t="s">
        <v>361</v>
      </c>
      <c r="G10" s="6" t="s">
        <v>15</v>
      </c>
      <c r="H10" s="6" t="s">
        <v>362</v>
      </c>
      <c r="I10" s="6" t="s">
        <v>348</v>
      </c>
      <c r="J10" s="22" t="s">
        <v>584</v>
      </c>
      <c r="K10" s="64" t="s">
        <v>363</v>
      </c>
      <c r="L10" s="65"/>
      <c r="M10" s="65"/>
    </row>
    <row r="11" spans="1:13" ht="120" customHeight="1">
      <c r="A11" s="19">
        <f>SUBTOTAL(3,$F$3:F11)*1</f>
        <v>9</v>
      </c>
      <c r="B11" s="65"/>
      <c r="C11" s="6">
        <f>_xlfn.XLOOKUP(F11,'[1]20毕业生'!$E$2:$E$195,'[1]20毕业生'!$B$2:$B$195)</f>
        <v>2011086037</v>
      </c>
      <c r="D11" s="6" t="str">
        <f>_xlfn.XLOOKUP(F11,'[1]20毕业生'!$E$2:$E$195,'[1]20毕业生'!$P$2:$P$195)</f>
        <v>材料与化工</v>
      </c>
      <c r="E11" s="6" t="str">
        <f>_xlfn.XLOOKUP(F11,'[1]20毕业生'!$E$2:$E$195,'[1]20毕业生'!$F$2:$F$195)</f>
        <v>男</v>
      </c>
      <c r="F11" s="6" t="s">
        <v>364</v>
      </c>
      <c r="G11" s="6" t="s">
        <v>15</v>
      </c>
      <c r="H11" s="6" t="s">
        <v>365</v>
      </c>
      <c r="I11" s="6" t="s">
        <v>360</v>
      </c>
      <c r="J11" s="22" t="s">
        <v>585</v>
      </c>
      <c r="K11" s="65"/>
      <c r="L11" s="65"/>
      <c r="M11" s="65"/>
    </row>
    <row r="12" spans="1:13" ht="120" customHeight="1">
      <c r="A12" s="19">
        <f>SUBTOTAL(3,$F$3:F12)*1</f>
        <v>10</v>
      </c>
      <c r="B12" s="65"/>
      <c r="C12" s="6">
        <f>_xlfn.XLOOKUP(F12,'[1]20毕业生'!$E$2:$E$195,'[1]20毕业生'!$B$2:$B$195)</f>
        <v>2011086117</v>
      </c>
      <c r="D12" s="6" t="str">
        <f>_xlfn.XLOOKUP(F12,'[1]20毕业生'!$E$2:$E$195,'[1]20毕业生'!$P$2:$P$195)</f>
        <v>材料与化工</v>
      </c>
      <c r="E12" s="6" t="str">
        <f>_xlfn.XLOOKUP(F12,'[1]20毕业生'!$E$2:$E$195,'[1]20毕业生'!$F$2:$F$195)</f>
        <v>女</v>
      </c>
      <c r="F12" s="6" t="s">
        <v>366</v>
      </c>
      <c r="G12" s="6" t="s">
        <v>15</v>
      </c>
      <c r="H12" s="6" t="s">
        <v>367</v>
      </c>
      <c r="I12" s="6" t="s">
        <v>368</v>
      </c>
      <c r="J12" s="22" t="s">
        <v>586</v>
      </c>
      <c r="K12" s="65"/>
      <c r="L12" s="65"/>
      <c r="M12" s="65"/>
    </row>
    <row r="13" spans="1:13" ht="120" customHeight="1">
      <c r="A13" s="19">
        <f>SUBTOTAL(3,$F$3:F13)*1</f>
        <v>11</v>
      </c>
      <c r="B13" s="65"/>
      <c r="C13" s="6">
        <f>_xlfn.XLOOKUP(F13,'[1]20毕业生'!$E$2:$E$195,'[1]20毕业生'!$B$2:$B$195)</f>
        <v>2011086009</v>
      </c>
      <c r="D13" s="6" t="str">
        <f>_xlfn.XLOOKUP(F13,'[1]20毕业生'!$E$2:$E$195,'[1]20毕业生'!$P$2:$P$195)</f>
        <v>材料与化工</v>
      </c>
      <c r="E13" s="6" t="str">
        <f>_xlfn.XLOOKUP(F13,'[1]20毕业生'!$E$2:$E$195,'[1]20毕业生'!$F$2:$F$195)</f>
        <v>女</v>
      </c>
      <c r="F13" s="6" t="s">
        <v>369</v>
      </c>
      <c r="G13" s="6" t="s">
        <v>15</v>
      </c>
      <c r="H13" s="6" t="s">
        <v>370</v>
      </c>
      <c r="I13" s="6" t="s">
        <v>371</v>
      </c>
      <c r="J13" s="22" t="s">
        <v>586</v>
      </c>
      <c r="K13" s="65"/>
      <c r="L13" s="65"/>
      <c r="M13" s="65"/>
    </row>
    <row r="14" spans="1:13" ht="120" customHeight="1">
      <c r="A14" s="19">
        <f>SUBTOTAL(3,$F$3:F14)*1</f>
        <v>12</v>
      </c>
      <c r="B14" s="65"/>
      <c r="C14" s="6">
        <f>_xlfn.XLOOKUP(F14,'[1]20毕业生'!$E$2:$E$195,'[1]20毕业生'!$B$2:$B$195)</f>
        <v>2011086219</v>
      </c>
      <c r="D14" s="6" t="str">
        <f>_xlfn.XLOOKUP(F14,'[1]20毕业生'!$E$2:$E$195,'[1]20毕业生'!$P$2:$P$195)</f>
        <v>材料与化工</v>
      </c>
      <c r="E14" s="6" t="str">
        <f>_xlfn.XLOOKUP(F14,'[1]20毕业生'!$E$2:$E$195,'[1]20毕业生'!$F$2:$F$195)</f>
        <v>男</v>
      </c>
      <c r="F14" s="6" t="s">
        <v>372</v>
      </c>
      <c r="G14" s="6" t="s">
        <v>15</v>
      </c>
      <c r="H14" s="6" t="s">
        <v>373</v>
      </c>
      <c r="I14" s="6" t="s">
        <v>374</v>
      </c>
      <c r="J14" s="22" t="s">
        <v>586</v>
      </c>
      <c r="K14" s="65"/>
      <c r="L14" s="65"/>
      <c r="M14" s="65"/>
    </row>
    <row r="15" spans="1:13" ht="120" customHeight="1">
      <c r="A15" s="19">
        <f>SUBTOTAL(3,$F$3:F15)*1</f>
        <v>13</v>
      </c>
      <c r="B15" s="66"/>
      <c r="C15" s="6">
        <f>_xlfn.XLOOKUP(F15,'[1]20毕业生'!$E$2:$E$195,'[1]20毕业生'!$B$2:$B$195)</f>
        <v>2011086226</v>
      </c>
      <c r="D15" s="6" t="str">
        <f>_xlfn.XLOOKUP(F15,'[1]20毕业生'!$E$2:$E$195,'[1]20毕业生'!$P$2:$P$195)</f>
        <v>材料与化工</v>
      </c>
      <c r="E15" s="6" t="str">
        <f>_xlfn.XLOOKUP(F15,'[1]20毕业生'!$E$2:$E$195,'[1]20毕业生'!$F$2:$F$195)</f>
        <v>男</v>
      </c>
      <c r="F15" s="6" t="s">
        <v>375</v>
      </c>
      <c r="G15" s="6" t="s">
        <v>15</v>
      </c>
      <c r="H15" s="6" t="s">
        <v>376</v>
      </c>
      <c r="I15" s="6" t="s">
        <v>351</v>
      </c>
      <c r="J15" s="22" t="s">
        <v>586</v>
      </c>
      <c r="K15" s="65"/>
      <c r="L15" s="66"/>
      <c r="M15" s="66"/>
    </row>
    <row r="16" spans="1:13" ht="39.950000000000003" customHeight="1">
      <c r="A16" s="19">
        <f>SUBTOTAL(3,$F$3:F16)*1</f>
        <v>14</v>
      </c>
      <c r="B16" s="70" t="s">
        <v>377</v>
      </c>
      <c r="C16" s="6">
        <f>_xlfn.XLOOKUP(F16,'[1]20毕业生'!$E$2:$E$195,'[1]20毕业生'!$B$2:$B$195)</f>
        <v>2011086203</v>
      </c>
      <c r="D16" s="6" t="str">
        <f>_xlfn.XLOOKUP(F16,'[1]20毕业生'!$E$2:$E$195,'[1]20毕业生'!$P$2:$P$195)</f>
        <v>材料与化工</v>
      </c>
      <c r="E16" s="6" t="str">
        <f>_xlfn.XLOOKUP(F16,'[1]20毕业生'!$E$2:$E$195,'[1]20毕业生'!$F$2:$F$195)</f>
        <v>女</v>
      </c>
      <c r="F16" s="6" t="s">
        <v>378</v>
      </c>
      <c r="G16" s="6" t="s">
        <v>15</v>
      </c>
      <c r="H16" s="13" t="s">
        <v>379</v>
      </c>
      <c r="I16" s="6" t="s">
        <v>380</v>
      </c>
      <c r="J16" s="81" t="s">
        <v>587</v>
      </c>
      <c r="K16" s="83" t="s">
        <v>381</v>
      </c>
      <c r="L16" s="70" t="s">
        <v>382</v>
      </c>
      <c r="M16" s="85"/>
    </row>
    <row r="17" spans="1:13" ht="39.950000000000003" customHeight="1">
      <c r="A17" s="19">
        <f>SUBTOTAL(3,$F$3:F17)*1</f>
        <v>15</v>
      </c>
      <c r="B17" s="70"/>
      <c r="C17" s="6">
        <f>_xlfn.XLOOKUP(F17,'[1]20毕业生'!$E$2:$E$195,'[1]20毕业生'!$B$2:$B$195)</f>
        <v>2011086138</v>
      </c>
      <c r="D17" s="6" t="str">
        <f>_xlfn.XLOOKUP(F17,'[1]20毕业生'!$E$2:$E$195,'[1]20毕业生'!$P$2:$P$195)</f>
        <v>材料与化工</v>
      </c>
      <c r="E17" s="6" t="str">
        <f>_xlfn.XLOOKUP(F17,'[1]20毕业生'!$E$2:$E$195,'[1]20毕业生'!$F$2:$F$195)</f>
        <v>女</v>
      </c>
      <c r="F17" s="6" t="s">
        <v>383</v>
      </c>
      <c r="G17" s="6" t="s">
        <v>15</v>
      </c>
      <c r="H17" s="13" t="s">
        <v>384</v>
      </c>
      <c r="I17" s="6" t="s">
        <v>380</v>
      </c>
      <c r="J17" s="81"/>
      <c r="K17" s="83"/>
      <c r="L17" s="84"/>
      <c r="M17" s="85"/>
    </row>
    <row r="18" spans="1:13" ht="39.950000000000003" customHeight="1">
      <c r="A18" s="19">
        <f>SUBTOTAL(3,$F$3:F18)*1</f>
        <v>16</v>
      </c>
      <c r="B18" s="70"/>
      <c r="C18" s="6">
        <f>_xlfn.XLOOKUP(F18,'[1]20毕业生'!$E$2:$E$195,'[1]20毕业生'!$B$2:$B$195)</f>
        <v>2011086028</v>
      </c>
      <c r="D18" s="6" t="str">
        <f>_xlfn.XLOOKUP(F18,'[1]20毕业生'!$E$2:$E$195,'[1]20毕业生'!$P$2:$P$195)</f>
        <v>材料与化工</v>
      </c>
      <c r="E18" s="6" t="str">
        <f>_xlfn.XLOOKUP(F18,'[1]20毕业生'!$E$2:$E$195,'[1]20毕业生'!$F$2:$F$195)</f>
        <v>男</v>
      </c>
      <c r="F18" s="6" t="s">
        <v>385</v>
      </c>
      <c r="G18" s="6" t="s">
        <v>15</v>
      </c>
      <c r="H18" s="13" t="s">
        <v>386</v>
      </c>
      <c r="I18" s="6" t="s">
        <v>380</v>
      </c>
      <c r="J18" s="81"/>
      <c r="K18" s="83"/>
      <c r="L18" s="84"/>
      <c r="M18" s="85"/>
    </row>
    <row r="19" spans="1:13" ht="39.950000000000003" customHeight="1">
      <c r="A19" s="19">
        <f>SUBTOTAL(3,$F$3:F19)*1</f>
        <v>17</v>
      </c>
      <c r="B19" s="70"/>
      <c r="C19" s="6">
        <f>_xlfn.XLOOKUP(F19,'[1]20毕业生'!$E$2:$E$195,'[1]20毕业生'!$B$2:$B$195)</f>
        <v>2011086021</v>
      </c>
      <c r="D19" s="6" t="str">
        <f>_xlfn.XLOOKUP(F19,'[1]20毕业生'!$E$2:$E$195,'[1]20毕业生'!$P$2:$P$195)</f>
        <v>材料与化工</v>
      </c>
      <c r="E19" s="6" t="str">
        <f>_xlfn.XLOOKUP(F19,'[1]20毕业生'!$E$2:$E$195,'[1]20毕业生'!$F$2:$F$195)</f>
        <v>男</v>
      </c>
      <c r="F19" s="6" t="s">
        <v>387</v>
      </c>
      <c r="G19" s="6" t="s">
        <v>15</v>
      </c>
      <c r="H19" s="13" t="s">
        <v>388</v>
      </c>
      <c r="I19" s="6" t="s">
        <v>380</v>
      </c>
      <c r="J19" s="81"/>
      <c r="K19" s="83"/>
      <c r="L19" s="84"/>
      <c r="M19" s="85"/>
    </row>
    <row r="20" spans="1:13" ht="60" customHeight="1">
      <c r="A20" s="19">
        <f>SUBTOTAL(3,$F$3:F20)*1</f>
        <v>18</v>
      </c>
      <c r="B20" s="70"/>
      <c r="C20" s="6">
        <f>_xlfn.XLOOKUP(F20,'[1]20毕业生'!$E$2:$E$195,'[1]20毕业生'!$B$2:$B$195)</f>
        <v>2011086038</v>
      </c>
      <c r="D20" s="6" t="str">
        <f>_xlfn.XLOOKUP(F20,'[1]20毕业生'!$E$2:$E$195,'[1]20毕业生'!$P$2:$P$195)</f>
        <v>材料与化工</v>
      </c>
      <c r="E20" s="6" t="str">
        <f>_xlfn.XLOOKUP(F20,'[1]20毕业生'!$E$2:$E$195,'[1]20毕业生'!$F$2:$F$195)</f>
        <v>男</v>
      </c>
      <c r="F20" s="6" t="s">
        <v>389</v>
      </c>
      <c r="G20" s="6" t="s">
        <v>15</v>
      </c>
      <c r="H20" s="13" t="s">
        <v>390</v>
      </c>
      <c r="I20" s="6" t="s">
        <v>391</v>
      </c>
      <c r="J20" s="81" t="s">
        <v>392</v>
      </c>
      <c r="K20" s="83" t="s">
        <v>393</v>
      </c>
      <c r="L20" s="83" t="s">
        <v>382</v>
      </c>
      <c r="M20" s="85"/>
    </row>
    <row r="21" spans="1:13" ht="60" customHeight="1">
      <c r="A21" s="19">
        <f>SUBTOTAL(3,$F$3:F21)*1</f>
        <v>19</v>
      </c>
      <c r="B21" s="70"/>
      <c r="C21" s="6">
        <f>_xlfn.XLOOKUP(F21,'[1]20毕业生'!$E$2:$E$195,'[1]20毕业生'!$B$2:$B$195)</f>
        <v>2011086062</v>
      </c>
      <c r="D21" s="6" t="str">
        <f>_xlfn.XLOOKUP(F21,'[1]20毕业生'!$E$2:$E$195,'[1]20毕业生'!$P$2:$P$195)</f>
        <v>材料与化工</v>
      </c>
      <c r="E21" s="6" t="str">
        <f>_xlfn.XLOOKUP(F21,'[1]20毕业生'!$E$2:$E$195,'[1]20毕业生'!$F$2:$F$195)</f>
        <v>男</v>
      </c>
      <c r="F21" s="6" t="s">
        <v>394</v>
      </c>
      <c r="G21" s="6" t="s">
        <v>15</v>
      </c>
      <c r="H21" s="13" t="s">
        <v>395</v>
      </c>
      <c r="I21" s="6" t="s">
        <v>396</v>
      </c>
      <c r="J21" s="81"/>
      <c r="K21" s="83"/>
      <c r="L21" s="83"/>
      <c r="M21" s="85"/>
    </row>
    <row r="22" spans="1:13" ht="39.950000000000003" customHeight="1">
      <c r="A22" s="19">
        <f>SUBTOTAL(3,$F$3:F22)*1</f>
        <v>20</v>
      </c>
      <c r="B22" s="70" t="s">
        <v>271</v>
      </c>
      <c r="C22" s="6">
        <f>_xlfn.XLOOKUP(F22,'[1]20毕业生'!$E$2:$E$195,'[1]20毕业生'!$B$2:$B$195)</f>
        <v>2011081096</v>
      </c>
      <c r="D22" s="6" t="str">
        <f>_xlfn.XLOOKUP(F22,'[1]20毕业生'!$E$2:$E$195,'[1]20毕业生'!$P$2:$P$195)</f>
        <v>机械</v>
      </c>
      <c r="E22" s="112"/>
      <c r="F22" s="6" t="s">
        <v>588</v>
      </c>
      <c r="G22" s="6" t="s">
        <v>15</v>
      </c>
      <c r="H22" s="6" t="s">
        <v>589</v>
      </c>
      <c r="I22" s="6" t="s">
        <v>590</v>
      </c>
      <c r="J22" s="82" t="s">
        <v>591</v>
      </c>
      <c r="K22" s="113" t="s">
        <v>592</v>
      </c>
      <c r="L22" s="84" t="s">
        <v>593</v>
      </c>
      <c r="M22" s="84"/>
    </row>
    <row r="23" spans="1:13" ht="39.950000000000003" customHeight="1">
      <c r="A23" s="19">
        <f>SUBTOTAL(3,$F$3:F23)*1</f>
        <v>21</v>
      </c>
      <c r="B23" s="70"/>
      <c r="C23" s="6">
        <f>_xlfn.XLOOKUP(F23,'[1]20毕业生'!$E$2:$E$195,'[1]20毕业生'!$B$2:$B$195)</f>
        <v>2011081233</v>
      </c>
      <c r="D23" s="6" t="str">
        <f>_xlfn.XLOOKUP(F23,'[1]20毕业生'!$E$2:$E$195,'[1]20毕业生'!$P$2:$P$195)</f>
        <v>机械</v>
      </c>
      <c r="E23" s="112"/>
      <c r="F23" s="6" t="s">
        <v>594</v>
      </c>
      <c r="G23" s="6" t="s">
        <v>15</v>
      </c>
      <c r="H23" s="6" t="s">
        <v>595</v>
      </c>
      <c r="I23" s="6" t="s">
        <v>590</v>
      </c>
      <c r="J23" s="82"/>
      <c r="K23" s="113"/>
      <c r="L23" s="84"/>
      <c r="M23" s="84"/>
    </row>
    <row r="24" spans="1:13" ht="39.950000000000003" customHeight="1">
      <c r="A24" s="19">
        <f>SUBTOTAL(3,$F$3:F24)*1</f>
        <v>22</v>
      </c>
      <c r="B24" s="70"/>
      <c r="C24" s="6">
        <f>_xlfn.XLOOKUP(F24,'[1]20毕业生'!$E$2:$E$195,'[1]20毕业生'!$B$2:$B$195)</f>
        <v>2011081181</v>
      </c>
      <c r="D24" s="6" t="str">
        <f>_xlfn.XLOOKUP(F24,'[1]20毕业生'!$E$2:$E$195,'[1]20毕业生'!$P$2:$P$195)</f>
        <v>机械</v>
      </c>
      <c r="E24" s="112"/>
      <c r="F24" s="6" t="s">
        <v>596</v>
      </c>
      <c r="G24" s="6" t="s">
        <v>15</v>
      </c>
      <c r="H24" s="6" t="s">
        <v>597</v>
      </c>
      <c r="I24" s="6" t="s">
        <v>598</v>
      </c>
      <c r="J24" s="82"/>
      <c r="K24" s="113"/>
      <c r="L24" s="84"/>
      <c r="M24" s="84"/>
    </row>
    <row r="25" spans="1:13" ht="39.950000000000003" customHeight="1">
      <c r="A25" s="19">
        <f>SUBTOTAL(3,$F$3:F25)*1</f>
        <v>23</v>
      </c>
      <c r="B25" s="70"/>
      <c r="C25" s="6">
        <f>_xlfn.XLOOKUP(F25,'[1]20毕业生'!$E$2:$E$195,'[1]20毕业生'!$B$2:$B$195)</f>
        <v>2011081205</v>
      </c>
      <c r="D25" s="6" t="str">
        <f>_xlfn.XLOOKUP(F25,'[1]20毕业生'!$E$2:$E$195,'[1]20毕业生'!$P$2:$P$195)</f>
        <v>机械</v>
      </c>
      <c r="E25" s="112"/>
      <c r="F25" s="6" t="s">
        <v>599</v>
      </c>
      <c r="G25" s="6" t="s">
        <v>15</v>
      </c>
      <c r="H25" s="6" t="s">
        <v>600</v>
      </c>
      <c r="I25" s="6" t="s">
        <v>598</v>
      </c>
      <c r="J25" s="82"/>
      <c r="K25" s="113"/>
      <c r="L25" s="84"/>
      <c r="M25" s="84"/>
    </row>
    <row r="26" spans="1:13" ht="39.950000000000003" customHeight="1">
      <c r="A26" s="19">
        <f>SUBTOTAL(3,$F$3:F26)*1</f>
        <v>24</v>
      </c>
      <c r="B26" s="70"/>
      <c r="C26" s="6">
        <f>_xlfn.XLOOKUP(F26,'[1]20毕业生'!$E$2:$E$195,'[1]20毕业生'!$B$2:$B$195)</f>
        <v>2011081122</v>
      </c>
      <c r="D26" s="6" t="str">
        <f>_xlfn.XLOOKUP(F26,'[1]20毕业生'!$E$2:$E$195,'[1]20毕业生'!$P$2:$P$195)</f>
        <v>机械</v>
      </c>
      <c r="E26" s="112"/>
      <c r="F26" s="6" t="s">
        <v>601</v>
      </c>
      <c r="G26" s="6" t="s">
        <v>15</v>
      </c>
      <c r="H26" s="6" t="s">
        <v>602</v>
      </c>
      <c r="I26" s="6" t="s">
        <v>603</v>
      </c>
      <c r="J26" s="82" t="s">
        <v>604</v>
      </c>
      <c r="K26" s="113"/>
      <c r="L26" s="84"/>
      <c r="M26" s="84"/>
    </row>
    <row r="27" spans="1:13" ht="39.950000000000003" customHeight="1">
      <c r="A27" s="19">
        <f>SUBTOTAL(3,$F$3:F27)*1</f>
        <v>25</v>
      </c>
      <c r="B27" s="70"/>
      <c r="C27" s="6">
        <f>_xlfn.XLOOKUP(F27,'[1]20毕业生'!$E$2:$E$195,'[1]20毕业生'!$B$2:$B$195)</f>
        <v>2011081224</v>
      </c>
      <c r="D27" s="6" t="str">
        <f>_xlfn.XLOOKUP(F27,'[1]20毕业生'!$E$2:$E$195,'[1]20毕业生'!$P$2:$P$195)</f>
        <v>机械</v>
      </c>
      <c r="E27" s="112"/>
      <c r="F27" s="6" t="s">
        <v>605</v>
      </c>
      <c r="G27" s="6" t="s">
        <v>15</v>
      </c>
      <c r="H27" s="6" t="s">
        <v>606</v>
      </c>
      <c r="I27" s="6" t="s">
        <v>603</v>
      </c>
      <c r="J27" s="82"/>
      <c r="K27" s="113"/>
      <c r="L27" s="84"/>
      <c r="M27" s="84"/>
    </row>
    <row r="28" spans="1:13" ht="39.950000000000003" customHeight="1">
      <c r="A28" s="19">
        <f>SUBTOTAL(3,$F$3:F28)*1</f>
        <v>26</v>
      </c>
      <c r="B28" s="70"/>
      <c r="C28" s="6">
        <f>_xlfn.XLOOKUP(F28,'[1]20毕业生'!$E$2:$E$195,'[1]20毕业生'!$B$2:$B$195)</f>
        <v>2011081100</v>
      </c>
      <c r="D28" s="6" t="str">
        <f>_xlfn.XLOOKUP(F28,'[1]20毕业生'!$E$2:$E$195,'[1]20毕业生'!$P$2:$P$195)</f>
        <v>机械</v>
      </c>
      <c r="E28" s="112"/>
      <c r="F28" s="6" t="s">
        <v>607</v>
      </c>
      <c r="G28" s="6" t="s">
        <v>15</v>
      </c>
      <c r="H28" s="6" t="s">
        <v>608</v>
      </c>
      <c r="I28" s="6" t="s">
        <v>609</v>
      </c>
      <c r="J28" s="82"/>
      <c r="K28" s="113"/>
      <c r="L28" s="84"/>
      <c r="M28" s="84"/>
    </row>
    <row r="29" spans="1:13" ht="39.950000000000003" customHeight="1">
      <c r="A29" s="19">
        <f>SUBTOTAL(3,$F$3:F29)*1</f>
        <v>27</v>
      </c>
      <c r="B29" s="70"/>
      <c r="C29" s="6">
        <f>_xlfn.XLOOKUP(F29,'[1]20毕业生'!$E$2:$E$195,'[1]20毕业生'!$B$2:$B$195)</f>
        <v>2011081141</v>
      </c>
      <c r="D29" s="6" t="str">
        <f>_xlfn.XLOOKUP(F29,'[1]20毕业生'!$E$2:$E$195,'[1]20毕业生'!$P$2:$P$195)</f>
        <v>机械</v>
      </c>
      <c r="E29" s="112"/>
      <c r="F29" s="6" t="s">
        <v>610</v>
      </c>
      <c r="G29" s="6" t="s">
        <v>15</v>
      </c>
      <c r="H29" s="6" t="s">
        <v>611</v>
      </c>
      <c r="I29" s="6" t="s">
        <v>609</v>
      </c>
      <c r="J29" s="82"/>
      <c r="K29" s="113"/>
      <c r="L29" s="84"/>
      <c r="M29" s="84"/>
    </row>
    <row r="30" spans="1:13" ht="39.950000000000003" customHeight="1">
      <c r="A30" s="19">
        <f>SUBTOTAL(3,$F$3:F30)*1</f>
        <v>28</v>
      </c>
      <c r="B30" s="70"/>
      <c r="C30" s="6">
        <f>_xlfn.XLOOKUP(F30,'[1]20毕业生'!$E$2:$E$195,'[1]20毕业生'!$B$2:$B$195)</f>
        <v>2011081235</v>
      </c>
      <c r="D30" s="6" t="str">
        <f>_xlfn.XLOOKUP(F30,'[1]20毕业生'!$E$2:$E$195,'[1]20毕业生'!$P$2:$P$195)</f>
        <v>机械</v>
      </c>
      <c r="E30" s="112"/>
      <c r="F30" s="6" t="s">
        <v>612</v>
      </c>
      <c r="G30" s="6" t="s">
        <v>15</v>
      </c>
      <c r="H30" s="6" t="s">
        <v>613</v>
      </c>
      <c r="I30" s="6" t="s">
        <v>614</v>
      </c>
      <c r="J30" s="82"/>
      <c r="K30" s="113"/>
      <c r="L30" s="84"/>
      <c r="M30" s="84"/>
    </row>
  </sheetData>
  <autoFilter ref="B2:M21" xr:uid="{A97960C1-5C8C-4414-BABB-9B2D80C38ED9}"/>
  <mergeCells count="21">
    <mergeCell ref="B22:B30"/>
    <mergeCell ref="J22:J25"/>
    <mergeCell ref="K22:K30"/>
    <mergeCell ref="L22:L30"/>
    <mergeCell ref="M22:M30"/>
    <mergeCell ref="J26:J30"/>
    <mergeCell ref="B16:B21"/>
    <mergeCell ref="J16:J19"/>
    <mergeCell ref="K16:K19"/>
    <mergeCell ref="L16:L19"/>
    <mergeCell ref="M16:M19"/>
    <mergeCell ref="J20:J21"/>
    <mergeCell ref="K20:K21"/>
    <mergeCell ref="L20:L21"/>
    <mergeCell ref="M20:M21"/>
    <mergeCell ref="A1:M1"/>
    <mergeCell ref="B4:B15"/>
    <mergeCell ref="K4:K9"/>
    <mergeCell ref="L4:L15"/>
    <mergeCell ref="M4:M15"/>
    <mergeCell ref="K10:K15"/>
  </mergeCells>
  <phoneticPr fontId="3" type="noConversion"/>
  <conditionalFormatting sqref="C22:C30">
    <cfRule type="duplicateValues" dxfId="2" priority="1" stopIfTrue="1"/>
  </conditionalFormatting>
  <pageMargins left="0.26" right="0.21" top="0.23" bottom="0.38" header="0.22" footer="0.16"/>
  <pageSetup paperSize="9" orientation="landscape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33B65-B1D4-40DA-8BCC-388B9421077C}">
  <dimension ref="A1:M44"/>
  <sheetViews>
    <sheetView topLeftCell="A29" zoomScaleNormal="100" workbookViewId="0">
      <selection activeCell="O31" sqref="O31"/>
    </sheetView>
  </sheetViews>
  <sheetFormatPr defaultRowHeight="20.100000000000001" customHeight="1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5" width="9" style="9" hidden="1" customWidth="1"/>
    <col min="6" max="7" width="6.75" style="10" customWidth="1"/>
    <col min="8" max="8" width="32.75" style="9" customWidth="1"/>
    <col min="9" max="9" width="7.75" style="10" customWidth="1"/>
    <col min="10" max="10" width="41.5" style="9" customWidth="1"/>
    <col min="11" max="11" width="12.75" style="26" customWidth="1"/>
    <col min="12" max="12" width="8.5" style="10" customWidth="1"/>
    <col min="13" max="13" width="5.5" style="10" customWidth="1"/>
    <col min="14" max="14" width="18.5" style="9" customWidth="1"/>
    <col min="15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1" width="0" style="9" hidden="1" customWidth="1"/>
    <col min="262" max="263" width="6.75" style="9" customWidth="1"/>
    <col min="264" max="264" width="32.75" style="9" customWidth="1"/>
    <col min="265" max="265" width="7.75" style="9" customWidth="1"/>
    <col min="266" max="266" width="41.5" style="9" customWidth="1"/>
    <col min="267" max="267" width="12.75" style="9" customWidth="1"/>
    <col min="268" max="268" width="8.5" style="9" customWidth="1"/>
    <col min="269" max="269" width="5.5" style="9" customWidth="1"/>
    <col min="270" max="270" width="18.5" style="9" customWidth="1"/>
    <col min="271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7" width="0" style="9" hidden="1" customWidth="1"/>
    <col min="518" max="519" width="6.75" style="9" customWidth="1"/>
    <col min="520" max="520" width="32.75" style="9" customWidth="1"/>
    <col min="521" max="521" width="7.75" style="9" customWidth="1"/>
    <col min="522" max="522" width="41.5" style="9" customWidth="1"/>
    <col min="523" max="523" width="12.75" style="9" customWidth="1"/>
    <col min="524" max="524" width="8.5" style="9" customWidth="1"/>
    <col min="525" max="525" width="5.5" style="9" customWidth="1"/>
    <col min="526" max="526" width="18.5" style="9" customWidth="1"/>
    <col min="527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3" width="0" style="9" hidden="1" customWidth="1"/>
    <col min="774" max="775" width="6.75" style="9" customWidth="1"/>
    <col min="776" max="776" width="32.75" style="9" customWidth="1"/>
    <col min="777" max="777" width="7.75" style="9" customWidth="1"/>
    <col min="778" max="778" width="41.5" style="9" customWidth="1"/>
    <col min="779" max="779" width="12.75" style="9" customWidth="1"/>
    <col min="780" max="780" width="8.5" style="9" customWidth="1"/>
    <col min="781" max="781" width="5.5" style="9" customWidth="1"/>
    <col min="782" max="782" width="18.5" style="9" customWidth="1"/>
    <col min="783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29" width="0" style="9" hidden="1" customWidth="1"/>
    <col min="1030" max="1031" width="6.75" style="9" customWidth="1"/>
    <col min="1032" max="1032" width="32.75" style="9" customWidth="1"/>
    <col min="1033" max="1033" width="7.75" style="9" customWidth="1"/>
    <col min="1034" max="1034" width="41.5" style="9" customWidth="1"/>
    <col min="1035" max="1035" width="12.75" style="9" customWidth="1"/>
    <col min="1036" max="1036" width="8.5" style="9" customWidth="1"/>
    <col min="1037" max="1037" width="5.5" style="9" customWidth="1"/>
    <col min="1038" max="1038" width="18.5" style="9" customWidth="1"/>
    <col min="1039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5" width="0" style="9" hidden="1" customWidth="1"/>
    <col min="1286" max="1287" width="6.75" style="9" customWidth="1"/>
    <col min="1288" max="1288" width="32.75" style="9" customWidth="1"/>
    <col min="1289" max="1289" width="7.75" style="9" customWidth="1"/>
    <col min="1290" max="1290" width="41.5" style="9" customWidth="1"/>
    <col min="1291" max="1291" width="12.75" style="9" customWidth="1"/>
    <col min="1292" max="1292" width="8.5" style="9" customWidth="1"/>
    <col min="1293" max="1293" width="5.5" style="9" customWidth="1"/>
    <col min="1294" max="1294" width="18.5" style="9" customWidth="1"/>
    <col min="1295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1" width="0" style="9" hidden="1" customWidth="1"/>
    <col min="1542" max="1543" width="6.75" style="9" customWidth="1"/>
    <col min="1544" max="1544" width="32.75" style="9" customWidth="1"/>
    <col min="1545" max="1545" width="7.75" style="9" customWidth="1"/>
    <col min="1546" max="1546" width="41.5" style="9" customWidth="1"/>
    <col min="1547" max="1547" width="12.75" style="9" customWidth="1"/>
    <col min="1548" max="1548" width="8.5" style="9" customWidth="1"/>
    <col min="1549" max="1549" width="5.5" style="9" customWidth="1"/>
    <col min="1550" max="1550" width="18.5" style="9" customWidth="1"/>
    <col min="1551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7" width="0" style="9" hidden="1" customWidth="1"/>
    <col min="1798" max="1799" width="6.75" style="9" customWidth="1"/>
    <col min="1800" max="1800" width="32.75" style="9" customWidth="1"/>
    <col min="1801" max="1801" width="7.75" style="9" customWidth="1"/>
    <col min="1802" max="1802" width="41.5" style="9" customWidth="1"/>
    <col min="1803" max="1803" width="12.75" style="9" customWidth="1"/>
    <col min="1804" max="1804" width="8.5" style="9" customWidth="1"/>
    <col min="1805" max="1805" width="5.5" style="9" customWidth="1"/>
    <col min="1806" max="1806" width="18.5" style="9" customWidth="1"/>
    <col min="1807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3" width="0" style="9" hidden="1" customWidth="1"/>
    <col min="2054" max="2055" width="6.75" style="9" customWidth="1"/>
    <col min="2056" max="2056" width="32.75" style="9" customWidth="1"/>
    <col min="2057" max="2057" width="7.75" style="9" customWidth="1"/>
    <col min="2058" max="2058" width="41.5" style="9" customWidth="1"/>
    <col min="2059" max="2059" width="12.75" style="9" customWidth="1"/>
    <col min="2060" max="2060" width="8.5" style="9" customWidth="1"/>
    <col min="2061" max="2061" width="5.5" style="9" customWidth="1"/>
    <col min="2062" max="2062" width="18.5" style="9" customWidth="1"/>
    <col min="2063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09" width="0" style="9" hidden="1" customWidth="1"/>
    <col min="2310" max="2311" width="6.75" style="9" customWidth="1"/>
    <col min="2312" max="2312" width="32.75" style="9" customWidth="1"/>
    <col min="2313" max="2313" width="7.75" style="9" customWidth="1"/>
    <col min="2314" max="2314" width="41.5" style="9" customWidth="1"/>
    <col min="2315" max="2315" width="12.75" style="9" customWidth="1"/>
    <col min="2316" max="2316" width="8.5" style="9" customWidth="1"/>
    <col min="2317" max="2317" width="5.5" style="9" customWidth="1"/>
    <col min="2318" max="2318" width="18.5" style="9" customWidth="1"/>
    <col min="2319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5" width="0" style="9" hidden="1" customWidth="1"/>
    <col min="2566" max="2567" width="6.75" style="9" customWidth="1"/>
    <col min="2568" max="2568" width="32.75" style="9" customWidth="1"/>
    <col min="2569" max="2569" width="7.75" style="9" customWidth="1"/>
    <col min="2570" max="2570" width="41.5" style="9" customWidth="1"/>
    <col min="2571" max="2571" width="12.75" style="9" customWidth="1"/>
    <col min="2572" max="2572" width="8.5" style="9" customWidth="1"/>
    <col min="2573" max="2573" width="5.5" style="9" customWidth="1"/>
    <col min="2574" max="2574" width="18.5" style="9" customWidth="1"/>
    <col min="2575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1" width="0" style="9" hidden="1" customWidth="1"/>
    <col min="2822" max="2823" width="6.75" style="9" customWidth="1"/>
    <col min="2824" max="2824" width="32.75" style="9" customWidth="1"/>
    <col min="2825" max="2825" width="7.75" style="9" customWidth="1"/>
    <col min="2826" max="2826" width="41.5" style="9" customWidth="1"/>
    <col min="2827" max="2827" width="12.75" style="9" customWidth="1"/>
    <col min="2828" max="2828" width="8.5" style="9" customWidth="1"/>
    <col min="2829" max="2829" width="5.5" style="9" customWidth="1"/>
    <col min="2830" max="2830" width="18.5" style="9" customWidth="1"/>
    <col min="2831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7" width="0" style="9" hidden="1" customWidth="1"/>
    <col min="3078" max="3079" width="6.75" style="9" customWidth="1"/>
    <col min="3080" max="3080" width="32.75" style="9" customWidth="1"/>
    <col min="3081" max="3081" width="7.75" style="9" customWidth="1"/>
    <col min="3082" max="3082" width="41.5" style="9" customWidth="1"/>
    <col min="3083" max="3083" width="12.75" style="9" customWidth="1"/>
    <col min="3084" max="3084" width="8.5" style="9" customWidth="1"/>
    <col min="3085" max="3085" width="5.5" style="9" customWidth="1"/>
    <col min="3086" max="3086" width="18.5" style="9" customWidth="1"/>
    <col min="3087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3" width="0" style="9" hidden="1" customWidth="1"/>
    <col min="3334" max="3335" width="6.75" style="9" customWidth="1"/>
    <col min="3336" max="3336" width="32.75" style="9" customWidth="1"/>
    <col min="3337" max="3337" width="7.75" style="9" customWidth="1"/>
    <col min="3338" max="3338" width="41.5" style="9" customWidth="1"/>
    <col min="3339" max="3339" width="12.75" style="9" customWidth="1"/>
    <col min="3340" max="3340" width="8.5" style="9" customWidth="1"/>
    <col min="3341" max="3341" width="5.5" style="9" customWidth="1"/>
    <col min="3342" max="3342" width="18.5" style="9" customWidth="1"/>
    <col min="3343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89" width="0" style="9" hidden="1" customWidth="1"/>
    <col min="3590" max="3591" width="6.75" style="9" customWidth="1"/>
    <col min="3592" max="3592" width="32.75" style="9" customWidth="1"/>
    <col min="3593" max="3593" width="7.75" style="9" customWidth="1"/>
    <col min="3594" max="3594" width="41.5" style="9" customWidth="1"/>
    <col min="3595" max="3595" width="12.75" style="9" customWidth="1"/>
    <col min="3596" max="3596" width="8.5" style="9" customWidth="1"/>
    <col min="3597" max="3597" width="5.5" style="9" customWidth="1"/>
    <col min="3598" max="3598" width="18.5" style="9" customWidth="1"/>
    <col min="3599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5" width="0" style="9" hidden="1" customWidth="1"/>
    <col min="3846" max="3847" width="6.75" style="9" customWidth="1"/>
    <col min="3848" max="3848" width="32.75" style="9" customWidth="1"/>
    <col min="3849" max="3849" width="7.75" style="9" customWidth="1"/>
    <col min="3850" max="3850" width="41.5" style="9" customWidth="1"/>
    <col min="3851" max="3851" width="12.75" style="9" customWidth="1"/>
    <col min="3852" max="3852" width="8.5" style="9" customWidth="1"/>
    <col min="3853" max="3853" width="5.5" style="9" customWidth="1"/>
    <col min="3854" max="3854" width="18.5" style="9" customWidth="1"/>
    <col min="3855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1" width="0" style="9" hidden="1" customWidth="1"/>
    <col min="4102" max="4103" width="6.75" style="9" customWidth="1"/>
    <col min="4104" max="4104" width="32.75" style="9" customWidth="1"/>
    <col min="4105" max="4105" width="7.75" style="9" customWidth="1"/>
    <col min="4106" max="4106" width="41.5" style="9" customWidth="1"/>
    <col min="4107" max="4107" width="12.75" style="9" customWidth="1"/>
    <col min="4108" max="4108" width="8.5" style="9" customWidth="1"/>
    <col min="4109" max="4109" width="5.5" style="9" customWidth="1"/>
    <col min="4110" max="4110" width="18.5" style="9" customWidth="1"/>
    <col min="4111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7" width="0" style="9" hidden="1" customWidth="1"/>
    <col min="4358" max="4359" width="6.75" style="9" customWidth="1"/>
    <col min="4360" max="4360" width="32.75" style="9" customWidth="1"/>
    <col min="4361" max="4361" width="7.75" style="9" customWidth="1"/>
    <col min="4362" max="4362" width="41.5" style="9" customWidth="1"/>
    <col min="4363" max="4363" width="12.75" style="9" customWidth="1"/>
    <col min="4364" max="4364" width="8.5" style="9" customWidth="1"/>
    <col min="4365" max="4365" width="5.5" style="9" customWidth="1"/>
    <col min="4366" max="4366" width="18.5" style="9" customWidth="1"/>
    <col min="4367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3" width="0" style="9" hidden="1" customWidth="1"/>
    <col min="4614" max="4615" width="6.75" style="9" customWidth="1"/>
    <col min="4616" max="4616" width="32.75" style="9" customWidth="1"/>
    <col min="4617" max="4617" width="7.75" style="9" customWidth="1"/>
    <col min="4618" max="4618" width="41.5" style="9" customWidth="1"/>
    <col min="4619" max="4619" width="12.75" style="9" customWidth="1"/>
    <col min="4620" max="4620" width="8.5" style="9" customWidth="1"/>
    <col min="4621" max="4621" width="5.5" style="9" customWidth="1"/>
    <col min="4622" max="4622" width="18.5" style="9" customWidth="1"/>
    <col min="4623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69" width="0" style="9" hidden="1" customWidth="1"/>
    <col min="4870" max="4871" width="6.75" style="9" customWidth="1"/>
    <col min="4872" max="4872" width="32.75" style="9" customWidth="1"/>
    <col min="4873" max="4873" width="7.75" style="9" customWidth="1"/>
    <col min="4874" max="4874" width="41.5" style="9" customWidth="1"/>
    <col min="4875" max="4875" width="12.75" style="9" customWidth="1"/>
    <col min="4876" max="4876" width="8.5" style="9" customWidth="1"/>
    <col min="4877" max="4877" width="5.5" style="9" customWidth="1"/>
    <col min="4878" max="4878" width="18.5" style="9" customWidth="1"/>
    <col min="4879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5" width="0" style="9" hidden="1" customWidth="1"/>
    <col min="5126" max="5127" width="6.75" style="9" customWidth="1"/>
    <col min="5128" max="5128" width="32.75" style="9" customWidth="1"/>
    <col min="5129" max="5129" width="7.75" style="9" customWidth="1"/>
    <col min="5130" max="5130" width="41.5" style="9" customWidth="1"/>
    <col min="5131" max="5131" width="12.75" style="9" customWidth="1"/>
    <col min="5132" max="5132" width="8.5" style="9" customWidth="1"/>
    <col min="5133" max="5133" width="5.5" style="9" customWidth="1"/>
    <col min="5134" max="5134" width="18.5" style="9" customWidth="1"/>
    <col min="5135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1" width="0" style="9" hidden="1" customWidth="1"/>
    <col min="5382" max="5383" width="6.75" style="9" customWidth="1"/>
    <col min="5384" max="5384" width="32.75" style="9" customWidth="1"/>
    <col min="5385" max="5385" width="7.75" style="9" customWidth="1"/>
    <col min="5386" max="5386" width="41.5" style="9" customWidth="1"/>
    <col min="5387" max="5387" width="12.75" style="9" customWidth="1"/>
    <col min="5388" max="5388" width="8.5" style="9" customWidth="1"/>
    <col min="5389" max="5389" width="5.5" style="9" customWidth="1"/>
    <col min="5390" max="5390" width="18.5" style="9" customWidth="1"/>
    <col min="5391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7" width="0" style="9" hidden="1" customWidth="1"/>
    <col min="5638" max="5639" width="6.75" style="9" customWidth="1"/>
    <col min="5640" max="5640" width="32.75" style="9" customWidth="1"/>
    <col min="5641" max="5641" width="7.75" style="9" customWidth="1"/>
    <col min="5642" max="5642" width="41.5" style="9" customWidth="1"/>
    <col min="5643" max="5643" width="12.75" style="9" customWidth="1"/>
    <col min="5644" max="5644" width="8.5" style="9" customWidth="1"/>
    <col min="5645" max="5645" width="5.5" style="9" customWidth="1"/>
    <col min="5646" max="5646" width="18.5" style="9" customWidth="1"/>
    <col min="5647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3" width="0" style="9" hidden="1" customWidth="1"/>
    <col min="5894" max="5895" width="6.75" style="9" customWidth="1"/>
    <col min="5896" max="5896" width="32.75" style="9" customWidth="1"/>
    <col min="5897" max="5897" width="7.75" style="9" customWidth="1"/>
    <col min="5898" max="5898" width="41.5" style="9" customWidth="1"/>
    <col min="5899" max="5899" width="12.75" style="9" customWidth="1"/>
    <col min="5900" max="5900" width="8.5" style="9" customWidth="1"/>
    <col min="5901" max="5901" width="5.5" style="9" customWidth="1"/>
    <col min="5902" max="5902" width="18.5" style="9" customWidth="1"/>
    <col min="5903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49" width="0" style="9" hidden="1" customWidth="1"/>
    <col min="6150" max="6151" width="6.75" style="9" customWidth="1"/>
    <col min="6152" max="6152" width="32.75" style="9" customWidth="1"/>
    <col min="6153" max="6153" width="7.75" style="9" customWidth="1"/>
    <col min="6154" max="6154" width="41.5" style="9" customWidth="1"/>
    <col min="6155" max="6155" width="12.75" style="9" customWidth="1"/>
    <col min="6156" max="6156" width="8.5" style="9" customWidth="1"/>
    <col min="6157" max="6157" width="5.5" style="9" customWidth="1"/>
    <col min="6158" max="6158" width="18.5" style="9" customWidth="1"/>
    <col min="6159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5" width="0" style="9" hidden="1" customWidth="1"/>
    <col min="6406" max="6407" width="6.75" style="9" customWidth="1"/>
    <col min="6408" max="6408" width="32.75" style="9" customWidth="1"/>
    <col min="6409" max="6409" width="7.75" style="9" customWidth="1"/>
    <col min="6410" max="6410" width="41.5" style="9" customWidth="1"/>
    <col min="6411" max="6411" width="12.75" style="9" customWidth="1"/>
    <col min="6412" max="6412" width="8.5" style="9" customWidth="1"/>
    <col min="6413" max="6413" width="5.5" style="9" customWidth="1"/>
    <col min="6414" max="6414" width="18.5" style="9" customWidth="1"/>
    <col min="6415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1" width="0" style="9" hidden="1" customWidth="1"/>
    <col min="6662" max="6663" width="6.75" style="9" customWidth="1"/>
    <col min="6664" max="6664" width="32.75" style="9" customWidth="1"/>
    <col min="6665" max="6665" width="7.75" style="9" customWidth="1"/>
    <col min="6666" max="6666" width="41.5" style="9" customWidth="1"/>
    <col min="6667" max="6667" width="12.75" style="9" customWidth="1"/>
    <col min="6668" max="6668" width="8.5" style="9" customWidth="1"/>
    <col min="6669" max="6669" width="5.5" style="9" customWidth="1"/>
    <col min="6670" max="6670" width="18.5" style="9" customWidth="1"/>
    <col min="6671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7" width="0" style="9" hidden="1" customWidth="1"/>
    <col min="6918" max="6919" width="6.75" style="9" customWidth="1"/>
    <col min="6920" max="6920" width="32.75" style="9" customWidth="1"/>
    <col min="6921" max="6921" width="7.75" style="9" customWidth="1"/>
    <col min="6922" max="6922" width="41.5" style="9" customWidth="1"/>
    <col min="6923" max="6923" width="12.75" style="9" customWidth="1"/>
    <col min="6924" max="6924" width="8.5" style="9" customWidth="1"/>
    <col min="6925" max="6925" width="5.5" style="9" customWidth="1"/>
    <col min="6926" max="6926" width="18.5" style="9" customWidth="1"/>
    <col min="6927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3" width="0" style="9" hidden="1" customWidth="1"/>
    <col min="7174" max="7175" width="6.75" style="9" customWidth="1"/>
    <col min="7176" max="7176" width="32.75" style="9" customWidth="1"/>
    <col min="7177" max="7177" width="7.75" style="9" customWidth="1"/>
    <col min="7178" max="7178" width="41.5" style="9" customWidth="1"/>
    <col min="7179" max="7179" width="12.75" style="9" customWidth="1"/>
    <col min="7180" max="7180" width="8.5" style="9" customWidth="1"/>
    <col min="7181" max="7181" width="5.5" style="9" customWidth="1"/>
    <col min="7182" max="7182" width="18.5" style="9" customWidth="1"/>
    <col min="7183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29" width="0" style="9" hidden="1" customWidth="1"/>
    <col min="7430" max="7431" width="6.75" style="9" customWidth="1"/>
    <col min="7432" max="7432" width="32.75" style="9" customWidth="1"/>
    <col min="7433" max="7433" width="7.75" style="9" customWidth="1"/>
    <col min="7434" max="7434" width="41.5" style="9" customWidth="1"/>
    <col min="7435" max="7435" width="12.75" style="9" customWidth="1"/>
    <col min="7436" max="7436" width="8.5" style="9" customWidth="1"/>
    <col min="7437" max="7437" width="5.5" style="9" customWidth="1"/>
    <col min="7438" max="7438" width="18.5" style="9" customWidth="1"/>
    <col min="7439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5" width="0" style="9" hidden="1" customWidth="1"/>
    <col min="7686" max="7687" width="6.75" style="9" customWidth="1"/>
    <col min="7688" max="7688" width="32.75" style="9" customWidth="1"/>
    <col min="7689" max="7689" width="7.75" style="9" customWidth="1"/>
    <col min="7690" max="7690" width="41.5" style="9" customWidth="1"/>
    <col min="7691" max="7691" width="12.75" style="9" customWidth="1"/>
    <col min="7692" max="7692" width="8.5" style="9" customWidth="1"/>
    <col min="7693" max="7693" width="5.5" style="9" customWidth="1"/>
    <col min="7694" max="7694" width="18.5" style="9" customWidth="1"/>
    <col min="7695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1" width="0" style="9" hidden="1" customWidth="1"/>
    <col min="7942" max="7943" width="6.75" style="9" customWidth="1"/>
    <col min="7944" max="7944" width="32.75" style="9" customWidth="1"/>
    <col min="7945" max="7945" width="7.75" style="9" customWidth="1"/>
    <col min="7946" max="7946" width="41.5" style="9" customWidth="1"/>
    <col min="7947" max="7947" width="12.75" style="9" customWidth="1"/>
    <col min="7948" max="7948" width="8.5" style="9" customWidth="1"/>
    <col min="7949" max="7949" width="5.5" style="9" customWidth="1"/>
    <col min="7950" max="7950" width="18.5" style="9" customWidth="1"/>
    <col min="7951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7" width="0" style="9" hidden="1" customWidth="1"/>
    <col min="8198" max="8199" width="6.75" style="9" customWidth="1"/>
    <col min="8200" max="8200" width="32.75" style="9" customWidth="1"/>
    <col min="8201" max="8201" width="7.75" style="9" customWidth="1"/>
    <col min="8202" max="8202" width="41.5" style="9" customWidth="1"/>
    <col min="8203" max="8203" width="12.75" style="9" customWidth="1"/>
    <col min="8204" max="8204" width="8.5" style="9" customWidth="1"/>
    <col min="8205" max="8205" width="5.5" style="9" customWidth="1"/>
    <col min="8206" max="8206" width="18.5" style="9" customWidth="1"/>
    <col min="8207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3" width="0" style="9" hidden="1" customWidth="1"/>
    <col min="8454" max="8455" width="6.75" style="9" customWidth="1"/>
    <col min="8456" max="8456" width="32.75" style="9" customWidth="1"/>
    <col min="8457" max="8457" width="7.75" style="9" customWidth="1"/>
    <col min="8458" max="8458" width="41.5" style="9" customWidth="1"/>
    <col min="8459" max="8459" width="12.75" style="9" customWidth="1"/>
    <col min="8460" max="8460" width="8.5" style="9" customWidth="1"/>
    <col min="8461" max="8461" width="5.5" style="9" customWidth="1"/>
    <col min="8462" max="8462" width="18.5" style="9" customWidth="1"/>
    <col min="8463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09" width="0" style="9" hidden="1" customWidth="1"/>
    <col min="8710" max="8711" width="6.75" style="9" customWidth="1"/>
    <col min="8712" max="8712" width="32.75" style="9" customWidth="1"/>
    <col min="8713" max="8713" width="7.75" style="9" customWidth="1"/>
    <col min="8714" max="8714" width="41.5" style="9" customWidth="1"/>
    <col min="8715" max="8715" width="12.75" style="9" customWidth="1"/>
    <col min="8716" max="8716" width="8.5" style="9" customWidth="1"/>
    <col min="8717" max="8717" width="5.5" style="9" customWidth="1"/>
    <col min="8718" max="8718" width="18.5" style="9" customWidth="1"/>
    <col min="8719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5" width="0" style="9" hidden="1" customWidth="1"/>
    <col min="8966" max="8967" width="6.75" style="9" customWidth="1"/>
    <col min="8968" max="8968" width="32.75" style="9" customWidth="1"/>
    <col min="8969" max="8969" width="7.75" style="9" customWidth="1"/>
    <col min="8970" max="8970" width="41.5" style="9" customWidth="1"/>
    <col min="8971" max="8971" width="12.75" style="9" customWidth="1"/>
    <col min="8972" max="8972" width="8.5" style="9" customWidth="1"/>
    <col min="8973" max="8973" width="5.5" style="9" customWidth="1"/>
    <col min="8974" max="8974" width="18.5" style="9" customWidth="1"/>
    <col min="8975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1" width="0" style="9" hidden="1" customWidth="1"/>
    <col min="9222" max="9223" width="6.75" style="9" customWidth="1"/>
    <col min="9224" max="9224" width="32.75" style="9" customWidth="1"/>
    <col min="9225" max="9225" width="7.75" style="9" customWidth="1"/>
    <col min="9226" max="9226" width="41.5" style="9" customWidth="1"/>
    <col min="9227" max="9227" width="12.75" style="9" customWidth="1"/>
    <col min="9228" max="9228" width="8.5" style="9" customWidth="1"/>
    <col min="9229" max="9229" width="5.5" style="9" customWidth="1"/>
    <col min="9230" max="9230" width="18.5" style="9" customWidth="1"/>
    <col min="9231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7" width="0" style="9" hidden="1" customWidth="1"/>
    <col min="9478" max="9479" width="6.75" style="9" customWidth="1"/>
    <col min="9480" max="9480" width="32.75" style="9" customWidth="1"/>
    <col min="9481" max="9481" width="7.75" style="9" customWidth="1"/>
    <col min="9482" max="9482" width="41.5" style="9" customWidth="1"/>
    <col min="9483" max="9483" width="12.75" style="9" customWidth="1"/>
    <col min="9484" max="9484" width="8.5" style="9" customWidth="1"/>
    <col min="9485" max="9485" width="5.5" style="9" customWidth="1"/>
    <col min="9486" max="9486" width="18.5" style="9" customWidth="1"/>
    <col min="9487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3" width="0" style="9" hidden="1" customWidth="1"/>
    <col min="9734" max="9735" width="6.75" style="9" customWidth="1"/>
    <col min="9736" max="9736" width="32.75" style="9" customWidth="1"/>
    <col min="9737" max="9737" width="7.75" style="9" customWidth="1"/>
    <col min="9738" max="9738" width="41.5" style="9" customWidth="1"/>
    <col min="9739" max="9739" width="12.75" style="9" customWidth="1"/>
    <col min="9740" max="9740" width="8.5" style="9" customWidth="1"/>
    <col min="9741" max="9741" width="5.5" style="9" customWidth="1"/>
    <col min="9742" max="9742" width="18.5" style="9" customWidth="1"/>
    <col min="9743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89" width="0" style="9" hidden="1" customWidth="1"/>
    <col min="9990" max="9991" width="6.75" style="9" customWidth="1"/>
    <col min="9992" max="9992" width="32.75" style="9" customWidth="1"/>
    <col min="9993" max="9993" width="7.75" style="9" customWidth="1"/>
    <col min="9994" max="9994" width="41.5" style="9" customWidth="1"/>
    <col min="9995" max="9995" width="12.75" style="9" customWidth="1"/>
    <col min="9996" max="9996" width="8.5" style="9" customWidth="1"/>
    <col min="9997" max="9997" width="5.5" style="9" customWidth="1"/>
    <col min="9998" max="9998" width="18.5" style="9" customWidth="1"/>
    <col min="9999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5" width="0" style="9" hidden="1" customWidth="1"/>
    <col min="10246" max="10247" width="6.75" style="9" customWidth="1"/>
    <col min="10248" max="10248" width="32.75" style="9" customWidth="1"/>
    <col min="10249" max="10249" width="7.75" style="9" customWidth="1"/>
    <col min="10250" max="10250" width="41.5" style="9" customWidth="1"/>
    <col min="10251" max="10251" width="12.75" style="9" customWidth="1"/>
    <col min="10252" max="10252" width="8.5" style="9" customWidth="1"/>
    <col min="10253" max="10253" width="5.5" style="9" customWidth="1"/>
    <col min="10254" max="10254" width="18.5" style="9" customWidth="1"/>
    <col min="10255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1" width="0" style="9" hidden="1" customWidth="1"/>
    <col min="10502" max="10503" width="6.75" style="9" customWidth="1"/>
    <col min="10504" max="10504" width="32.75" style="9" customWidth="1"/>
    <col min="10505" max="10505" width="7.75" style="9" customWidth="1"/>
    <col min="10506" max="10506" width="41.5" style="9" customWidth="1"/>
    <col min="10507" max="10507" width="12.75" style="9" customWidth="1"/>
    <col min="10508" max="10508" width="8.5" style="9" customWidth="1"/>
    <col min="10509" max="10509" width="5.5" style="9" customWidth="1"/>
    <col min="10510" max="10510" width="18.5" style="9" customWidth="1"/>
    <col min="10511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7" width="0" style="9" hidden="1" customWidth="1"/>
    <col min="10758" max="10759" width="6.75" style="9" customWidth="1"/>
    <col min="10760" max="10760" width="32.75" style="9" customWidth="1"/>
    <col min="10761" max="10761" width="7.75" style="9" customWidth="1"/>
    <col min="10762" max="10762" width="41.5" style="9" customWidth="1"/>
    <col min="10763" max="10763" width="12.75" style="9" customWidth="1"/>
    <col min="10764" max="10764" width="8.5" style="9" customWidth="1"/>
    <col min="10765" max="10765" width="5.5" style="9" customWidth="1"/>
    <col min="10766" max="10766" width="18.5" style="9" customWidth="1"/>
    <col min="10767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3" width="0" style="9" hidden="1" customWidth="1"/>
    <col min="11014" max="11015" width="6.75" style="9" customWidth="1"/>
    <col min="11016" max="11016" width="32.75" style="9" customWidth="1"/>
    <col min="11017" max="11017" width="7.75" style="9" customWidth="1"/>
    <col min="11018" max="11018" width="41.5" style="9" customWidth="1"/>
    <col min="11019" max="11019" width="12.75" style="9" customWidth="1"/>
    <col min="11020" max="11020" width="8.5" style="9" customWidth="1"/>
    <col min="11021" max="11021" width="5.5" style="9" customWidth="1"/>
    <col min="11022" max="11022" width="18.5" style="9" customWidth="1"/>
    <col min="11023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69" width="0" style="9" hidden="1" customWidth="1"/>
    <col min="11270" max="11271" width="6.75" style="9" customWidth="1"/>
    <col min="11272" max="11272" width="32.75" style="9" customWidth="1"/>
    <col min="11273" max="11273" width="7.75" style="9" customWidth="1"/>
    <col min="11274" max="11274" width="41.5" style="9" customWidth="1"/>
    <col min="11275" max="11275" width="12.75" style="9" customWidth="1"/>
    <col min="11276" max="11276" width="8.5" style="9" customWidth="1"/>
    <col min="11277" max="11277" width="5.5" style="9" customWidth="1"/>
    <col min="11278" max="11278" width="18.5" style="9" customWidth="1"/>
    <col min="11279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5" width="0" style="9" hidden="1" customWidth="1"/>
    <col min="11526" max="11527" width="6.75" style="9" customWidth="1"/>
    <col min="11528" max="11528" width="32.75" style="9" customWidth="1"/>
    <col min="11529" max="11529" width="7.75" style="9" customWidth="1"/>
    <col min="11530" max="11530" width="41.5" style="9" customWidth="1"/>
    <col min="11531" max="11531" width="12.75" style="9" customWidth="1"/>
    <col min="11532" max="11532" width="8.5" style="9" customWidth="1"/>
    <col min="11533" max="11533" width="5.5" style="9" customWidth="1"/>
    <col min="11534" max="11534" width="18.5" style="9" customWidth="1"/>
    <col min="11535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1" width="0" style="9" hidden="1" customWidth="1"/>
    <col min="11782" max="11783" width="6.75" style="9" customWidth="1"/>
    <col min="11784" max="11784" width="32.75" style="9" customWidth="1"/>
    <col min="11785" max="11785" width="7.75" style="9" customWidth="1"/>
    <col min="11786" max="11786" width="41.5" style="9" customWidth="1"/>
    <col min="11787" max="11787" width="12.75" style="9" customWidth="1"/>
    <col min="11788" max="11788" width="8.5" style="9" customWidth="1"/>
    <col min="11789" max="11789" width="5.5" style="9" customWidth="1"/>
    <col min="11790" max="11790" width="18.5" style="9" customWidth="1"/>
    <col min="11791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7" width="0" style="9" hidden="1" customWidth="1"/>
    <col min="12038" max="12039" width="6.75" style="9" customWidth="1"/>
    <col min="12040" max="12040" width="32.75" style="9" customWidth="1"/>
    <col min="12041" max="12041" width="7.75" style="9" customWidth="1"/>
    <col min="12042" max="12042" width="41.5" style="9" customWidth="1"/>
    <col min="12043" max="12043" width="12.75" style="9" customWidth="1"/>
    <col min="12044" max="12044" width="8.5" style="9" customWidth="1"/>
    <col min="12045" max="12045" width="5.5" style="9" customWidth="1"/>
    <col min="12046" max="12046" width="18.5" style="9" customWidth="1"/>
    <col min="12047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3" width="0" style="9" hidden="1" customWidth="1"/>
    <col min="12294" max="12295" width="6.75" style="9" customWidth="1"/>
    <col min="12296" max="12296" width="32.75" style="9" customWidth="1"/>
    <col min="12297" max="12297" width="7.75" style="9" customWidth="1"/>
    <col min="12298" max="12298" width="41.5" style="9" customWidth="1"/>
    <col min="12299" max="12299" width="12.75" style="9" customWidth="1"/>
    <col min="12300" max="12300" width="8.5" style="9" customWidth="1"/>
    <col min="12301" max="12301" width="5.5" style="9" customWidth="1"/>
    <col min="12302" max="12302" width="18.5" style="9" customWidth="1"/>
    <col min="12303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49" width="0" style="9" hidden="1" customWidth="1"/>
    <col min="12550" max="12551" width="6.75" style="9" customWidth="1"/>
    <col min="12552" max="12552" width="32.75" style="9" customWidth="1"/>
    <col min="12553" max="12553" width="7.75" style="9" customWidth="1"/>
    <col min="12554" max="12554" width="41.5" style="9" customWidth="1"/>
    <col min="12555" max="12555" width="12.75" style="9" customWidth="1"/>
    <col min="12556" max="12556" width="8.5" style="9" customWidth="1"/>
    <col min="12557" max="12557" width="5.5" style="9" customWidth="1"/>
    <col min="12558" max="12558" width="18.5" style="9" customWidth="1"/>
    <col min="12559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5" width="0" style="9" hidden="1" customWidth="1"/>
    <col min="12806" max="12807" width="6.75" style="9" customWidth="1"/>
    <col min="12808" max="12808" width="32.75" style="9" customWidth="1"/>
    <col min="12809" max="12809" width="7.75" style="9" customWidth="1"/>
    <col min="12810" max="12810" width="41.5" style="9" customWidth="1"/>
    <col min="12811" max="12811" width="12.75" style="9" customWidth="1"/>
    <col min="12812" max="12812" width="8.5" style="9" customWidth="1"/>
    <col min="12813" max="12813" width="5.5" style="9" customWidth="1"/>
    <col min="12814" max="12814" width="18.5" style="9" customWidth="1"/>
    <col min="12815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1" width="0" style="9" hidden="1" customWidth="1"/>
    <col min="13062" max="13063" width="6.75" style="9" customWidth="1"/>
    <col min="13064" max="13064" width="32.75" style="9" customWidth="1"/>
    <col min="13065" max="13065" width="7.75" style="9" customWidth="1"/>
    <col min="13066" max="13066" width="41.5" style="9" customWidth="1"/>
    <col min="13067" max="13067" width="12.75" style="9" customWidth="1"/>
    <col min="13068" max="13068" width="8.5" style="9" customWidth="1"/>
    <col min="13069" max="13069" width="5.5" style="9" customWidth="1"/>
    <col min="13070" max="13070" width="18.5" style="9" customWidth="1"/>
    <col min="13071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7" width="0" style="9" hidden="1" customWidth="1"/>
    <col min="13318" max="13319" width="6.75" style="9" customWidth="1"/>
    <col min="13320" max="13320" width="32.75" style="9" customWidth="1"/>
    <col min="13321" max="13321" width="7.75" style="9" customWidth="1"/>
    <col min="13322" max="13322" width="41.5" style="9" customWidth="1"/>
    <col min="13323" max="13323" width="12.75" style="9" customWidth="1"/>
    <col min="13324" max="13324" width="8.5" style="9" customWidth="1"/>
    <col min="13325" max="13325" width="5.5" style="9" customWidth="1"/>
    <col min="13326" max="13326" width="18.5" style="9" customWidth="1"/>
    <col min="13327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3" width="0" style="9" hidden="1" customWidth="1"/>
    <col min="13574" max="13575" width="6.75" style="9" customWidth="1"/>
    <col min="13576" max="13576" width="32.75" style="9" customWidth="1"/>
    <col min="13577" max="13577" width="7.75" style="9" customWidth="1"/>
    <col min="13578" max="13578" width="41.5" style="9" customWidth="1"/>
    <col min="13579" max="13579" width="12.75" style="9" customWidth="1"/>
    <col min="13580" max="13580" width="8.5" style="9" customWidth="1"/>
    <col min="13581" max="13581" width="5.5" style="9" customWidth="1"/>
    <col min="13582" max="13582" width="18.5" style="9" customWidth="1"/>
    <col min="13583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29" width="0" style="9" hidden="1" customWidth="1"/>
    <col min="13830" max="13831" width="6.75" style="9" customWidth="1"/>
    <col min="13832" max="13832" width="32.75" style="9" customWidth="1"/>
    <col min="13833" max="13833" width="7.75" style="9" customWidth="1"/>
    <col min="13834" max="13834" width="41.5" style="9" customWidth="1"/>
    <col min="13835" max="13835" width="12.75" style="9" customWidth="1"/>
    <col min="13836" max="13836" width="8.5" style="9" customWidth="1"/>
    <col min="13837" max="13837" width="5.5" style="9" customWidth="1"/>
    <col min="13838" max="13838" width="18.5" style="9" customWidth="1"/>
    <col min="13839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5" width="0" style="9" hidden="1" customWidth="1"/>
    <col min="14086" max="14087" width="6.75" style="9" customWidth="1"/>
    <col min="14088" max="14088" width="32.75" style="9" customWidth="1"/>
    <col min="14089" max="14089" width="7.75" style="9" customWidth="1"/>
    <col min="14090" max="14090" width="41.5" style="9" customWidth="1"/>
    <col min="14091" max="14091" width="12.75" style="9" customWidth="1"/>
    <col min="14092" max="14092" width="8.5" style="9" customWidth="1"/>
    <col min="14093" max="14093" width="5.5" style="9" customWidth="1"/>
    <col min="14094" max="14094" width="18.5" style="9" customWidth="1"/>
    <col min="14095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1" width="0" style="9" hidden="1" customWidth="1"/>
    <col min="14342" max="14343" width="6.75" style="9" customWidth="1"/>
    <col min="14344" max="14344" width="32.75" style="9" customWidth="1"/>
    <col min="14345" max="14345" width="7.75" style="9" customWidth="1"/>
    <col min="14346" max="14346" width="41.5" style="9" customWidth="1"/>
    <col min="14347" max="14347" width="12.75" style="9" customWidth="1"/>
    <col min="14348" max="14348" width="8.5" style="9" customWidth="1"/>
    <col min="14349" max="14349" width="5.5" style="9" customWidth="1"/>
    <col min="14350" max="14350" width="18.5" style="9" customWidth="1"/>
    <col min="14351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7" width="0" style="9" hidden="1" customWidth="1"/>
    <col min="14598" max="14599" width="6.75" style="9" customWidth="1"/>
    <col min="14600" max="14600" width="32.75" style="9" customWidth="1"/>
    <col min="14601" max="14601" width="7.75" style="9" customWidth="1"/>
    <col min="14602" max="14602" width="41.5" style="9" customWidth="1"/>
    <col min="14603" max="14603" width="12.75" style="9" customWidth="1"/>
    <col min="14604" max="14604" width="8.5" style="9" customWidth="1"/>
    <col min="14605" max="14605" width="5.5" style="9" customWidth="1"/>
    <col min="14606" max="14606" width="18.5" style="9" customWidth="1"/>
    <col min="14607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3" width="0" style="9" hidden="1" customWidth="1"/>
    <col min="14854" max="14855" width="6.75" style="9" customWidth="1"/>
    <col min="14856" max="14856" width="32.75" style="9" customWidth="1"/>
    <col min="14857" max="14857" width="7.75" style="9" customWidth="1"/>
    <col min="14858" max="14858" width="41.5" style="9" customWidth="1"/>
    <col min="14859" max="14859" width="12.75" style="9" customWidth="1"/>
    <col min="14860" max="14860" width="8.5" style="9" customWidth="1"/>
    <col min="14861" max="14861" width="5.5" style="9" customWidth="1"/>
    <col min="14862" max="14862" width="18.5" style="9" customWidth="1"/>
    <col min="14863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09" width="0" style="9" hidden="1" customWidth="1"/>
    <col min="15110" max="15111" width="6.75" style="9" customWidth="1"/>
    <col min="15112" max="15112" width="32.75" style="9" customWidth="1"/>
    <col min="15113" max="15113" width="7.75" style="9" customWidth="1"/>
    <col min="15114" max="15114" width="41.5" style="9" customWidth="1"/>
    <col min="15115" max="15115" width="12.75" style="9" customWidth="1"/>
    <col min="15116" max="15116" width="8.5" style="9" customWidth="1"/>
    <col min="15117" max="15117" width="5.5" style="9" customWidth="1"/>
    <col min="15118" max="15118" width="18.5" style="9" customWidth="1"/>
    <col min="15119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5" width="0" style="9" hidden="1" customWidth="1"/>
    <col min="15366" max="15367" width="6.75" style="9" customWidth="1"/>
    <col min="15368" max="15368" width="32.75" style="9" customWidth="1"/>
    <col min="15369" max="15369" width="7.75" style="9" customWidth="1"/>
    <col min="15370" max="15370" width="41.5" style="9" customWidth="1"/>
    <col min="15371" max="15371" width="12.75" style="9" customWidth="1"/>
    <col min="15372" max="15372" width="8.5" style="9" customWidth="1"/>
    <col min="15373" max="15373" width="5.5" style="9" customWidth="1"/>
    <col min="15374" max="15374" width="18.5" style="9" customWidth="1"/>
    <col min="15375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1" width="0" style="9" hidden="1" customWidth="1"/>
    <col min="15622" max="15623" width="6.75" style="9" customWidth="1"/>
    <col min="15624" max="15624" width="32.75" style="9" customWidth="1"/>
    <col min="15625" max="15625" width="7.75" style="9" customWidth="1"/>
    <col min="15626" max="15626" width="41.5" style="9" customWidth="1"/>
    <col min="15627" max="15627" width="12.75" style="9" customWidth="1"/>
    <col min="15628" max="15628" width="8.5" style="9" customWidth="1"/>
    <col min="15629" max="15629" width="5.5" style="9" customWidth="1"/>
    <col min="15630" max="15630" width="18.5" style="9" customWidth="1"/>
    <col min="15631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7" width="0" style="9" hidden="1" customWidth="1"/>
    <col min="15878" max="15879" width="6.75" style="9" customWidth="1"/>
    <col min="15880" max="15880" width="32.75" style="9" customWidth="1"/>
    <col min="15881" max="15881" width="7.75" style="9" customWidth="1"/>
    <col min="15882" max="15882" width="41.5" style="9" customWidth="1"/>
    <col min="15883" max="15883" width="12.75" style="9" customWidth="1"/>
    <col min="15884" max="15884" width="8.5" style="9" customWidth="1"/>
    <col min="15885" max="15885" width="5.5" style="9" customWidth="1"/>
    <col min="15886" max="15886" width="18.5" style="9" customWidth="1"/>
    <col min="15887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3" width="0" style="9" hidden="1" customWidth="1"/>
    <col min="16134" max="16135" width="6.75" style="9" customWidth="1"/>
    <col min="16136" max="16136" width="32.75" style="9" customWidth="1"/>
    <col min="16137" max="16137" width="7.75" style="9" customWidth="1"/>
    <col min="16138" max="16138" width="41.5" style="9" customWidth="1"/>
    <col min="16139" max="16139" width="12.75" style="9" customWidth="1"/>
    <col min="16140" max="16140" width="8.5" style="9" customWidth="1"/>
    <col min="16141" max="16141" width="5.5" style="9" customWidth="1"/>
    <col min="16142" max="16142" width="18.5" style="9" customWidth="1"/>
    <col min="16143" max="16384" width="9" style="9"/>
  </cols>
  <sheetData>
    <row r="1" spans="1:13" s="1" customFormat="1" ht="65.099999999999994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" customFormat="1" ht="24">
      <c r="A2" s="49" t="s">
        <v>1</v>
      </c>
      <c r="B2" s="49" t="s">
        <v>250</v>
      </c>
      <c r="C2" s="49" t="s">
        <v>3</v>
      </c>
      <c r="D2" s="49" t="s">
        <v>4</v>
      </c>
      <c r="E2" s="49" t="s">
        <v>251</v>
      </c>
      <c r="F2" s="49" t="s">
        <v>252</v>
      </c>
      <c r="G2" s="49" t="s">
        <v>479</v>
      </c>
      <c r="H2" s="49" t="s">
        <v>254</v>
      </c>
      <c r="I2" s="49" t="s">
        <v>255</v>
      </c>
      <c r="J2" s="49" t="s">
        <v>9</v>
      </c>
      <c r="K2" s="49" t="s">
        <v>256</v>
      </c>
      <c r="L2" s="49" t="s">
        <v>257</v>
      </c>
      <c r="M2" s="49" t="s">
        <v>258</v>
      </c>
    </row>
    <row r="3" spans="1:13" ht="108">
      <c r="A3" s="6">
        <f>SUBTOTAL(3,$F$3:F3)*1</f>
        <v>1</v>
      </c>
      <c r="B3" s="70" t="s">
        <v>480</v>
      </c>
      <c r="C3" s="6">
        <f>_xlfn.XLOOKUP(F3,'[1]20毕业生'!$E$2:$E$195,'[1]20毕业生'!$B$2:$B$195)</f>
        <v>2011086175</v>
      </c>
      <c r="D3" s="6" t="str">
        <f>_xlfn.XLOOKUP(F3,'[1]20毕业生'!$E$2:$E$195,'[1]20毕业生'!$P$2:$P$195)</f>
        <v>材料与化工</v>
      </c>
      <c r="E3" s="6" t="str">
        <f>_xlfn.XLOOKUP(F3,'[1]20毕业生'!$E$2:$E$195,'[1]20毕业生'!$F$2:$F$195)</f>
        <v>男</v>
      </c>
      <c r="F3" s="6" t="s">
        <v>259</v>
      </c>
      <c r="G3" s="6" t="s">
        <v>481</v>
      </c>
      <c r="H3" s="13" t="s">
        <v>482</v>
      </c>
      <c r="I3" s="6" t="s">
        <v>483</v>
      </c>
      <c r="J3" s="50" t="s">
        <v>260</v>
      </c>
      <c r="K3" s="72" t="s">
        <v>484</v>
      </c>
      <c r="L3" s="72" t="s">
        <v>485</v>
      </c>
      <c r="M3" s="70"/>
    </row>
    <row r="4" spans="1:13" ht="108">
      <c r="A4" s="6">
        <f>SUBTOTAL(3,$F$3:F4)*1</f>
        <v>2</v>
      </c>
      <c r="B4" s="70"/>
      <c r="C4" s="6">
        <f>_xlfn.XLOOKUP(F4,'[1]20毕业生'!$E$2:$E$195,'[1]20毕业生'!$B$2:$B$195)</f>
        <v>2011086213</v>
      </c>
      <c r="D4" s="6" t="str">
        <f>_xlfn.XLOOKUP(F4,'[1]20毕业生'!$E$2:$E$195,'[1]20毕业生'!$P$2:$P$195)</f>
        <v>材料与化工</v>
      </c>
      <c r="E4" s="6" t="str">
        <f>_xlfn.XLOOKUP(F4,'[1]20毕业生'!$E$2:$E$195,'[1]20毕业生'!$F$2:$F$195)</f>
        <v>女</v>
      </c>
      <c r="F4" s="6" t="s">
        <v>261</v>
      </c>
      <c r="G4" s="6" t="s">
        <v>481</v>
      </c>
      <c r="H4" s="13" t="s">
        <v>486</v>
      </c>
      <c r="I4" s="6" t="s">
        <v>487</v>
      </c>
      <c r="J4" s="50" t="s">
        <v>262</v>
      </c>
      <c r="K4" s="72"/>
      <c r="L4" s="72"/>
      <c r="M4" s="70"/>
    </row>
    <row r="5" spans="1:13" ht="108">
      <c r="A5" s="6">
        <f>SUBTOTAL(3,$F$3:F5)*1</f>
        <v>3</v>
      </c>
      <c r="B5" s="70"/>
      <c r="C5" s="6">
        <f>_xlfn.XLOOKUP(F5,'[1]20毕业生'!$E$2:$E$195,'[1]20毕业生'!$B$2:$B$195)</f>
        <v>2011086233</v>
      </c>
      <c r="D5" s="6" t="str">
        <f>_xlfn.XLOOKUP(F5,'[1]20毕业生'!$E$2:$E$195,'[1]20毕业生'!$P$2:$P$195)</f>
        <v>材料与化工</v>
      </c>
      <c r="E5" s="6" t="str">
        <f>_xlfn.XLOOKUP(F5,'[1]20毕业生'!$E$2:$E$195,'[1]20毕业生'!$F$2:$F$195)</f>
        <v>女</v>
      </c>
      <c r="F5" s="6" t="s">
        <v>263</v>
      </c>
      <c r="G5" s="6" t="s">
        <v>481</v>
      </c>
      <c r="H5" s="13" t="s">
        <v>488</v>
      </c>
      <c r="I5" s="6" t="s">
        <v>489</v>
      </c>
      <c r="J5" s="50" t="s">
        <v>264</v>
      </c>
      <c r="K5" s="72"/>
      <c r="L5" s="72"/>
      <c r="M5" s="70"/>
    </row>
    <row r="6" spans="1:13" ht="96">
      <c r="A6" s="6">
        <f>SUBTOTAL(3,$F$3:F6)*1</f>
        <v>4</v>
      </c>
      <c r="B6" s="6" t="s">
        <v>490</v>
      </c>
      <c r="C6" s="6">
        <f>_xlfn.XLOOKUP(F6,'[1]20毕业生'!$E$2:$E$195,'[1]20毕业生'!$B$2:$B$195)</f>
        <v>2011086223</v>
      </c>
      <c r="D6" s="6" t="str">
        <f>_xlfn.XLOOKUP(F6,'[1]20毕业生'!$E$2:$E$195,'[1]20毕业生'!$P$2:$P$195)</f>
        <v>材料与化工</v>
      </c>
      <c r="E6" s="6" t="str">
        <f>_xlfn.XLOOKUP(F6,'[1]20毕业生'!$E$2:$E$195,'[1]20毕业生'!$F$2:$F$195)</f>
        <v>男</v>
      </c>
      <c r="F6" s="6" t="s">
        <v>491</v>
      </c>
      <c r="G6" s="6" t="s">
        <v>481</v>
      </c>
      <c r="H6" s="13" t="s">
        <v>492</v>
      </c>
      <c r="I6" s="6" t="s">
        <v>493</v>
      </c>
      <c r="J6" s="13" t="s">
        <v>494</v>
      </c>
      <c r="K6" s="6" t="s">
        <v>495</v>
      </c>
      <c r="L6" s="34" t="s">
        <v>496</v>
      </c>
      <c r="M6" s="34"/>
    </row>
    <row r="7" spans="1:13" ht="39.950000000000003" customHeight="1">
      <c r="A7" s="6">
        <f>SUBTOTAL(3,$F$3:F7)*1</f>
        <v>5</v>
      </c>
      <c r="B7" s="64" t="s">
        <v>490</v>
      </c>
      <c r="C7" s="6">
        <f>_xlfn.XLOOKUP(F7,'[1]20毕业生'!$E$2:$E$195,'[1]20毕业生'!$B$2:$B$195)</f>
        <v>2011086019</v>
      </c>
      <c r="D7" s="6" t="str">
        <f>_xlfn.XLOOKUP(F7,'[1]20毕业生'!$E$2:$E$195,'[1]20毕业生'!$P$2:$P$195)</f>
        <v>材料与化工</v>
      </c>
      <c r="E7" s="6" t="str">
        <f>_xlfn.XLOOKUP(F7,'[1]20毕业生'!$E$2:$E$195,'[1]20毕业生'!$F$2:$F$195)</f>
        <v>男</v>
      </c>
      <c r="F7" s="6" t="s">
        <v>497</v>
      </c>
      <c r="G7" s="6" t="s">
        <v>15</v>
      </c>
      <c r="H7" s="6" t="s">
        <v>498</v>
      </c>
      <c r="I7" s="6" t="s">
        <v>499</v>
      </c>
      <c r="J7" s="86" t="s">
        <v>265</v>
      </c>
      <c r="K7" s="70" t="s">
        <v>266</v>
      </c>
      <c r="L7" s="70" t="s">
        <v>267</v>
      </c>
      <c r="M7" s="70"/>
    </row>
    <row r="8" spans="1:13" ht="39.950000000000003" customHeight="1">
      <c r="A8" s="6">
        <f>SUBTOTAL(3,$F$3:F8)*1</f>
        <v>6</v>
      </c>
      <c r="B8" s="65"/>
      <c r="C8" s="6">
        <f>_xlfn.XLOOKUP(F8,'[1]20毕业生'!$E$2:$E$195,'[1]20毕业生'!$B$2:$B$195)</f>
        <v>2011086079</v>
      </c>
      <c r="D8" s="6" t="str">
        <f>_xlfn.XLOOKUP(F8,'[1]20毕业生'!$E$2:$E$195,'[1]20毕业生'!$P$2:$P$195)</f>
        <v>材料与化工</v>
      </c>
      <c r="E8" s="6" t="str">
        <f>_xlfn.XLOOKUP(F8,'[1]20毕业生'!$E$2:$E$195,'[1]20毕业生'!$F$2:$F$195)</f>
        <v>男</v>
      </c>
      <c r="F8" s="6" t="s">
        <v>268</v>
      </c>
      <c r="G8" s="6" t="s">
        <v>15</v>
      </c>
      <c r="H8" s="6" t="s">
        <v>500</v>
      </c>
      <c r="I8" s="6" t="s">
        <v>499</v>
      </c>
      <c r="J8" s="87"/>
      <c r="K8" s="70"/>
      <c r="L8" s="70"/>
      <c r="M8" s="70"/>
    </row>
    <row r="9" spans="1:13" ht="39.950000000000003" customHeight="1">
      <c r="A9" s="6">
        <f>SUBTOTAL(3,$F$3:F9)*1</f>
        <v>7</v>
      </c>
      <c r="B9" s="65"/>
      <c r="C9" s="6">
        <f>_xlfn.XLOOKUP(F9,'[1]20毕业生'!$E$2:$E$195,'[1]20毕业生'!$B$2:$B$195)</f>
        <v>2011086081</v>
      </c>
      <c r="D9" s="6" t="str">
        <f>_xlfn.XLOOKUP(F9,'[1]20毕业生'!$E$2:$E$195,'[1]20毕业生'!$P$2:$P$195)</f>
        <v>材料与化工</v>
      </c>
      <c r="E9" s="6" t="str">
        <f>_xlfn.XLOOKUP(F9,'[1]20毕业生'!$E$2:$E$195,'[1]20毕业生'!$F$2:$F$195)</f>
        <v>女</v>
      </c>
      <c r="F9" s="6" t="s">
        <v>269</v>
      </c>
      <c r="G9" s="6" t="s">
        <v>15</v>
      </c>
      <c r="H9" s="6" t="s">
        <v>501</v>
      </c>
      <c r="I9" s="6" t="s">
        <v>499</v>
      </c>
      <c r="J9" s="88"/>
      <c r="K9" s="70"/>
      <c r="L9" s="70"/>
      <c r="M9" s="70"/>
    </row>
    <row r="10" spans="1:13" ht="96">
      <c r="A10" s="6">
        <f>SUBTOTAL(3,$F$3:F10)*1</f>
        <v>8</v>
      </c>
      <c r="B10" s="66"/>
      <c r="C10" s="6">
        <f>_xlfn.XLOOKUP(F10,'[1]20毕业生'!$E$2:$E$195,'[1]20毕业生'!$B$2:$B$195)</f>
        <v>2011086154</v>
      </c>
      <c r="D10" s="6" t="str">
        <f>_xlfn.XLOOKUP(F10,'[1]20毕业生'!$E$2:$E$195,'[1]20毕业生'!$P$2:$P$195)</f>
        <v>材料与化工</v>
      </c>
      <c r="E10" s="6" t="str">
        <f>_xlfn.XLOOKUP(F10,'[1]20毕业生'!$E$2:$E$195,'[1]20毕业生'!$F$2:$F$195)</f>
        <v>女</v>
      </c>
      <c r="F10" s="6" t="s">
        <v>502</v>
      </c>
      <c r="G10" s="6" t="s">
        <v>15</v>
      </c>
      <c r="H10" s="6" t="s">
        <v>503</v>
      </c>
      <c r="I10" s="6" t="s">
        <v>270</v>
      </c>
      <c r="J10" s="34" t="s">
        <v>504</v>
      </c>
      <c r="K10" s="70"/>
      <c r="L10" s="70"/>
      <c r="M10" s="70"/>
    </row>
    <row r="11" spans="1:13" ht="24">
      <c r="A11" s="6">
        <f>SUBTOTAL(3,$F$3:F11)*1</f>
        <v>9</v>
      </c>
      <c r="B11" s="70" t="s">
        <v>505</v>
      </c>
      <c r="C11" s="6">
        <f>_xlfn.XLOOKUP(F11,'[1]20毕业生'!$E$2:$E$195,'[1]20毕业生'!$B$2:$B$195)</f>
        <v>2011086224</v>
      </c>
      <c r="D11" s="6" t="str">
        <f>_xlfn.XLOOKUP(F11,'[1]20毕业生'!$E$2:$E$195,'[1]20毕业生'!$P$2:$P$195)</f>
        <v>材料与化工</v>
      </c>
      <c r="E11" s="6" t="str">
        <f>_xlfn.XLOOKUP(F11,'[1]20毕业生'!$E$2:$E$195,'[1]20毕业生'!$F$2:$F$195)</f>
        <v>女</v>
      </c>
      <c r="F11" s="6" t="s">
        <v>506</v>
      </c>
      <c r="G11" s="6" t="s">
        <v>481</v>
      </c>
      <c r="H11" s="13" t="s">
        <v>507</v>
      </c>
      <c r="I11" s="6" t="s">
        <v>508</v>
      </c>
      <c r="J11" s="71" t="s">
        <v>272</v>
      </c>
      <c r="K11" s="51" t="s">
        <v>509</v>
      </c>
      <c r="L11" s="70" t="s">
        <v>510</v>
      </c>
      <c r="M11" s="70"/>
    </row>
    <row r="12" spans="1:13" ht="24">
      <c r="A12" s="6">
        <f>SUBTOTAL(3,$F$3:F12)*1</f>
        <v>10</v>
      </c>
      <c r="B12" s="70"/>
      <c r="C12" s="6">
        <f>_xlfn.XLOOKUP(F12,'[1]20毕业生'!$E$2:$E$195,'[1]20毕业生'!$B$2:$B$195)</f>
        <v>2011086205</v>
      </c>
      <c r="D12" s="6" t="str">
        <f>_xlfn.XLOOKUP(F12,'[1]20毕业生'!$E$2:$E$195,'[1]20毕业生'!$P$2:$P$195)</f>
        <v>材料与化工</v>
      </c>
      <c r="E12" s="6" t="str">
        <f>_xlfn.XLOOKUP(F12,'[1]20毕业生'!$E$2:$E$195,'[1]20毕业生'!$F$2:$F$195)</f>
        <v>女</v>
      </c>
      <c r="F12" s="6" t="s">
        <v>511</v>
      </c>
      <c r="G12" s="6" t="s">
        <v>481</v>
      </c>
      <c r="H12" s="13" t="s">
        <v>512</v>
      </c>
      <c r="I12" s="6" t="s">
        <v>508</v>
      </c>
      <c r="J12" s="71"/>
      <c r="K12" s="51" t="s">
        <v>513</v>
      </c>
      <c r="L12" s="70"/>
      <c r="M12" s="70"/>
    </row>
    <row r="13" spans="1:13" ht="24">
      <c r="A13" s="6">
        <f>SUBTOTAL(3,$F$3:F13)*1</f>
        <v>11</v>
      </c>
      <c r="B13" s="70"/>
      <c r="C13" s="6">
        <f>_xlfn.XLOOKUP(F13,'[1]20毕业生'!$E$2:$E$195,'[1]20毕业生'!$B$2:$B$195)</f>
        <v>2011086058</v>
      </c>
      <c r="D13" s="6" t="str">
        <f>_xlfn.XLOOKUP(F13,'[1]20毕业生'!$E$2:$E$195,'[1]20毕业生'!$P$2:$P$195)</f>
        <v>材料与化工</v>
      </c>
      <c r="E13" s="6" t="str">
        <f>_xlfn.XLOOKUP(F13,'[1]20毕业生'!$E$2:$E$195,'[1]20毕业生'!$F$2:$F$195)</f>
        <v>男</v>
      </c>
      <c r="F13" s="6" t="s">
        <v>514</v>
      </c>
      <c r="G13" s="6" t="s">
        <v>481</v>
      </c>
      <c r="H13" s="13" t="s">
        <v>515</v>
      </c>
      <c r="I13" s="6" t="s">
        <v>516</v>
      </c>
      <c r="J13" s="71"/>
      <c r="K13" s="51" t="s">
        <v>517</v>
      </c>
      <c r="L13" s="70"/>
      <c r="M13" s="70"/>
    </row>
    <row r="14" spans="1:13" ht="24">
      <c r="A14" s="6">
        <f>SUBTOTAL(3,$F$3:F14)*1</f>
        <v>12</v>
      </c>
      <c r="B14" s="70"/>
      <c r="C14" s="6">
        <f>_xlfn.XLOOKUP(F14,'[1]20毕业生'!$E$2:$E$195,'[1]20毕业生'!$B$2:$B$195)</f>
        <v>2011081132</v>
      </c>
      <c r="D14" s="6" t="str">
        <f>_xlfn.XLOOKUP(F14,'[1]20毕业生'!$E$2:$E$195,'[1]20毕业生'!$P$2:$P$195)</f>
        <v>机械</v>
      </c>
      <c r="E14" s="6" t="str">
        <f>_xlfn.XLOOKUP(F14,'[1]20毕业生'!$E$2:$E$195,'[1]20毕业生'!$F$2:$F$195)</f>
        <v>男</v>
      </c>
      <c r="F14" s="6" t="s">
        <v>518</v>
      </c>
      <c r="G14" s="6" t="s">
        <v>481</v>
      </c>
      <c r="H14" s="13" t="s">
        <v>519</v>
      </c>
      <c r="I14" s="6" t="s">
        <v>516</v>
      </c>
      <c r="J14" s="71"/>
      <c r="K14" s="51" t="s">
        <v>520</v>
      </c>
      <c r="L14" s="70"/>
      <c r="M14" s="70"/>
    </row>
    <row r="15" spans="1:13" ht="24">
      <c r="A15" s="6">
        <f>SUBTOTAL(3,$F$3:F15)*1</f>
        <v>13</v>
      </c>
      <c r="B15" s="70"/>
      <c r="C15" s="6">
        <f>_xlfn.XLOOKUP(F15,'[1]20毕业生'!$E$2:$E$195,'[1]20毕业生'!$B$2:$B$195)</f>
        <v>2011082172</v>
      </c>
      <c r="D15" s="6" t="str">
        <f>_xlfn.XLOOKUP(F15,'[1]20毕业生'!$E$2:$E$195,'[1]20毕业生'!$P$2:$P$195)</f>
        <v>光电</v>
      </c>
      <c r="E15" s="6" t="str">
        <f>_xlfn.XLOOKUP(F15,'[1]20毕业生'!$E$2:$E$195,'[1]20毕业生'!$F$2:$F$195)</f>
        <v>男</v>
      </c>
      <c r="F15" s="6" t="s">
        <v>521</v>
      </c>
      <c r="G15" s="6" t="s">
        <v>481</v>
      </c>
      <c r="H15" s="13" t="s">
        <v>522</v>
      </c>
      <c r="I15" s="6" t="s">
        <v>516</v>
      </c>
      <c r="J15" s="71"/>
      <c r="K15" s="51" t="s">
        <v>523</v>
      </c>
      <c r="L15" s="70"/>
      <c r="M15" s="70"/>
    </row>
    <row r="16" spans="1:13" ht="24">
      <c r="A16" s="6">
        <f>SUBTOTAL(3,$F$3:F16)*1</f>
        <v>14</v>
      </c>
      <c r="B16" s="70"/>
      <c r="C16" s="6">
        <f>_xlfn.XLOOKUP(F16,'[1]20毕业生'!$E$2:$E$195,'[1]20毕业生'!$B$2:$B$195)</f>
        <v>2011082202</v>
      </c>
      <c r="D16" s="6" t="str">
        <f>_xlfn.XLOOKUP(F16,'[1]20毕业生'!$E$2:$E$195,'[1]20毕业生'!$P$2:$P$195)</f>
        <v>光电</v>
      </c>
      <c r="E16" s="6" t="str">
        <f>_xlfn.XLOOKUP(F16,'[1]20毕业生'!$E$2:$E$195,'[1]20毕业生'!$F$2:$F$195)</f>
        <v>女</v>
      </c>
      <c r="F16" s="6" t="s">
        <v>524</v>
      </c>
      <c r="G16" s="6" t="s">
        <v>481</v>
      </c>
      <c r="H16" s="13" t="s">
        <v>525</v>
      </c>
      <c r="I16" s="6" t="s">
        <v>516</v>
      </c>
      <c r="J16" s="71"/>
      <c r="K16" s="51" t="s">
        <v>526</v>
      </c>
      <c r="L16" s="70"/>
      <c r="M16" s="70"/>
    </row>
    <row r="17" spans="1:13" ht="24">
      <c r="A17" s="6">
        <f>SUBTOTAL(3,$F$3:F17)*1</f>
        <v>15</v>
      </c>
      <c r="B17" s="70"/>
      <c r="C17" s="6">
        <f>_xlfn.XLOOKUP(F17,'[1]20毕业生'!$E$2:$E$195,'[1]20毕业生'!$B$2:$B$195)</f>
        <v>2011082203</v>
      </c>
      <c r="D17" s="6" t="str">
        <f>_xlfn.XLOOKUP(F17,'[1]20毕业生'!$E$2:$E$195,'[1]20毕业生'!$P$2:$P$195)</f>
        <v>光电</v>
      </c>
      <c r="E17" s="6" t="str">
        <f>_xlfn.XLOOKUP(F17,'[1]20毕业生'!$E$2:$E$195,'[1]20毕业生'!$F$2:$F$195)</f>
        <v>男</v>
      </c>
      <c r="F17" s="6" t="s">
        <v>527</v>
      </c>
      <c r="G17" s="6" t="s">
        <v>481</v>
      </c>
      <c r="H17" s="13" t="s">
        <v>528</v>
      </c>
      <c r="I17" s="6" t="s">
        <v>516</v>
      </c>
      <c r="J17" s="71"/>
      <c r="K17" s="51" t="s">
        <v>529</v>
      </c>
      <c r="L17" s="70"/>
      <c r="M17" s="70"/>
    </row>
    <row r="18" spans="1:13" ht="108">
      <c r="A18" s="6">
        <f>SUBTOTAL(3,$F$3:F18)*1</f>
        <v>16</v>
      </c>
      <c r="B18" s="70" t="s">
        <v>505</v>
      </c>
      <c r="C18" s="6">
        <f>_xlfn.XLOOKUP(F18,'[1]20毕业生'!$E$2:$E$195,'[1]20毕业生'!$B$2:$B$195)</f>
        <v>2011081069</v>
      </c>
      <c r="D18" s="6" t="str">
        <f>_xlfn.XLOOKUP(F18,'[1]20毕业生'!$E$2:$E$195,'[1]20毕业生'!$P$2:$P$195)</f>
        <v>机械</v>
      </c>
      <c r="E18" s="6" t="str">
        <f>_xlfn.XLOOKUP(F18,'[1]20毕业生'!$E$2:$E$195,'[1]20毕业生'!$F$2:$F$195)</f>
        <v>男</v>
      </c>
      <c r="F18" s="6" t="s">
        <v>273</v>
      </c>
      <c r="G18" s="52" t="s">
        <v>274</v>
      </c>
      <c r="H18" s="13" t="s">
        <v>275</v>
      </c>
      <c r="I18" s="6" t="s">
        <v>276</v>
      </c>
      <c r="J18" s="53" t="s">
        <v>277</v>
      </c>
      <c r="K18" s="67" t="s">
        <v>278</v>
      </c>
      <c r="L18" s="65" t="s">
        <v>279</v>
      </c>
      <c r="M18" s="73"/>
    </row>
    <row r="19" spans="1:13" ht="24">
      <c r="A19" s="6">
        <f>SUBTOTAL(3,$F$3:F19)*1</f>
        <v>17</v>
      </c>
      <c r="B19" s="70"/>
      <c r="C19" s="6">
        <f>_xlfn.XLOOKUP(F19,'[1]20毕业生'!$E$2:$E$195,'[1]20毕业生'!$B$2:$B$195)</f>
        <v>2011081071</v>
      </c>
      <c r="D19" s="6" t="str">
        <f>_xlfn.XLOOKUP(F19,'[1]20毕业生'!$E$2:$E$195,'[1]20毕业生'!$P$2:$P$195)</f>
        <v>机械</v>
      </c>
      <c r="E19" s="6" t="str">
        <f>_xlfn.XLOOKUP(F19,'[1]20毕业生'!$E$2:$E$195,'[1]20毕业生'!$F$2:$F$195)</f>
        <v>男</v>
      </c>
      <c r="F19" s="6" t="s">
        <v>280</v>
      </c>
      <c r="G19" s="52" t="s">
        <v>274</v>
      </c>
      <c r="H19" s="13" t="s">
        <v>281</v>
      </c>
      <c r="I19" s="6" t="s">
        <v>282</v>
      </c>
      <c r="J19" s="76" t="s">
        <v>530</v>
      </c>
      <c r="K19" s="68"/>
      <c r="L19" s="65"/>
      <c r="M19" s="74"/>
    </row>
    <row r="20" spans="1:13" ht="24">
      <c r="A20" s="6">
        <f>SUBTOTAL(3,$F$3:F20)*1</f>
        <v>18</v>
      </c>
      <c r="B20" s="70"/>
      <c r="C20" s="6">
        <f>_xlfn.XLOOKUP(F20,'[1]20毕业生'!$E$2:$E$195,'[1]20毕业生'!$B$2:$B$195)</f>
        <v>2011081080</v>
      </c>
      <c r="D20" s="6" t="str">
        <f>_xlfn.XLOOKUP(F20,'[1]20毕业生'!$E$2:$E$195,'[1]20毕业生'!$P$2:$P$195)</f>
        <v>机械</v>
      </c>
      <c r="E20" s="6" t="str">
        <f>_xlfn.XLOOKUP(F20,'[1]20毕业生'!$E$2:$E$195,'[1]20毕业生'!$F$2:$F$195)</f>
        <v>女</v>
      </c>
      <c r="F20" s="6" t="s">
        <v>283</v>
      </c>
      <c r="G20" s="52" t="s">
        <v>274</v>
      </c>
      <c r="H20" s="13" t="s">
        <v>284</v>
      </c>
      <c r="I20" s="6" t="s">
        <v>282</v>
      </c>
      <c r="J20" s="77"/>
      <c r="K20" s="68"/>
      <c r="L20" s="65"/>
      <c r="M20" s="74"/>
    </row>
    <row r="21" spans="1:13" ht="24">
      <c r="A21" s="6">
        <f>SUBTOTAL(3,$F$3:F21)*1</f>
        <v>19</v>
      </c>
      <c r="B21" s="70"/>
      <c r="C21" s="6">
        <f>_xlfn.XLOOKUP(F21,'[1]20毕业生'!$E$2:$E$195,'[1]20毕业生'!$B$2:$B$195)</f>
        <v>2011081086</v>
      </c>
      <c r="D21" s="6" t="str">
        <f>_xlfn.XLOOKUP(F21,'[1]20毕业生'!$E$2:$E$195,'[1]20毕业生'!$P$2:$P$195)</f>
        <v>机械</v>
      </c>
      <c r="E21" s="6" t="str">
        <f>_xlfn.XLOOKUP(F21,'[1]20毕业生'!$E$2:$E$195,'[1]20毕业生'!$F$2:$F$195)</f>
        <v>男</v>
      </c>
      <c r="F21" s="6" t="s">
        <v>285</v>
      </c>
      <c r="G21" s="52" t="s">
        <v>274</v>
      </c>
      <c r="H21" s="13" t="s">
        <v>286</v>
      </c>
      <c r="I21" s="6" t="s">
        <v>282</v>
      </c>
      <c r="J21" s="77"/>
      <c r="K21" s="68"/>
      <c r="L21" s="65"/>
      <c r="M21" s="74"/>
    </row>
    <row r="22" spans="1:13" ht="24">
      <c r="A22" s="6">
        <f>SUBTOTAL(3,$F$3:F22)*1</f>
        <v>20</v>
      </c>
      <c r="B22" s="70"/>
      <c r="C22" s="6">
        <f>_xlfn.XLOOKUP(F22,'[1]20毕业生'!$E$2:$E$195,'[1]20毕业生'!$B$2:$B$195)</f>
        <v>2011081107</v>
      </c>
      <c r="D22" s="6" t="str">
        <f>_xlfn.XLOOKUP(F22,'[1]20毕业生'!$E$2:$E$195,'[1]20毕业生'!$P$2:$P$195)</f>
        <v>机械</v>
      </c>
      <c r="E22" s="6" t="str">
        <f>_xlfn.XLOOKUP(F22,'[1]20毕业生'!$E$2:$E$195,'[1]20毕业生'!$F$2:$F$195)</f>
        <v>男</v>
      </c>
      <c r="F22" s="6" t="s">
        <v>287</v>
      </c>
      <c r="G22" s="52" t="s">
        <v>274</v>
      </c>
      <c r="H22" s="34" t="s">
        <v>288</v>
      </c>
      <c r="I22" s="6" t="s">
        <v>282</v>
      </c>
      <c r="J22" s="77"/>
      <c r="K22" s="68"/>
      <c r="L22" s="65"/>
      <c r="M22" s="74"/>
    </row>
    <row r="23" spans="1:13" ht="24">
      <c r="A23" s="6">
        <f>SUBTOTAL(3,$F$3:F23)*1</f>
        <v>21</v>
      </c>
      <c r="B23" s="70"/>
      <c r="C23" s="6">
        <f>_xlfn.XLOOKUP(F23,'[1]20毕业生'!$E$2:$E$195,'[1]20毕业生'!$B$2:$B$195)</f>
        <v>2011081118</v>
      </c>
      <c r="D23" s="6" t="str">
        <f>_xlfn.XLOOKUP(F23,'[1]20毕业生'!$E$2:$E$195,'[1]20毕业生'!$P$2:$P$195)</f>
        <v>机械</v>
      </c>
      <c r="E23" s="6" t="str">
        <f>_xlfn.XLOOKUP(F23,'[1]20毕业生'!$E$2:$E$195,'[1]20毕业生'!$F$2:$F$195)</f>
        <v>男</v>
      </c>
      <c r="F23" s="6" t="s">
        <v>289</v>
      </c>
      <c r="G23" s="52" t="s">
        <v>274</v>
      </c>
      <c r="H23" s="34" t="s">
        <v>290</v>
      </c>
      <c r="I23" s="6" t="s">
        <v>282</v>
      </c>
      <c r="J23" s="78"/>
      <c r="K23" s="68"/>
      <c r="L23" s="65"/>
      <c r="M23" s="74"/>
    </row>
    <row r="24" spans="1:13" ht="60" customHeight="1">
      <c r="A24" s="6">
        <f>SUBTOTAL(3,$F$3:F24)*1</f>
        <v>22</v>
      </c>
      <c r="B24" s="70"/>
      <c r="C24" s="6">
        <f>_xlfn.XLOOKUP(F24,'[1]20毕业生'!$E$2:$E$195,'[1]20毕业生'!$B$2:$B$195)</f>
        <v>2011081121</v>
      </c>
      <c r="D24" s="6" t="str">
        <f>_xlfn.XLOOKUP(F24,'[1]20毕业生'!$E$2:$E$195,'[1]20毕业生'!$P$2:$P$195)</f>
        <v>机械</v>
      </c>
      <c r="E24" s="6" t="str">
        <f>_xlfn.XLOOKUP(F24,'[1]20毕业生'!$E$2:$E$195,'[1]20毕业生'!$F$2:$F$195)</f>
        <v>男</v>
      </c>
      <c r="F24" s="6" t="s">
        <v>291</v>
      </c>
      <c r="G24" s="52" t="s">
        <v>274</v>
      </c>
      <c r="H24" s="34" t="s">
        <v>292</v>
      </c>
      <c r="I24" s="6" t="s">
        <v>293</v>
      </c>
      <c r="J24" s="76" t="s">
        <v>531</v>
      </c>
      <c r="K24" s="68"/>
      <c r="L24" s="65"/>
      <c r="M24" s="74"/>
    </row>
    <row r="25" spans="1:13" ht="60" customHeight="1">
      <c r="A25" s="6">
        <f>SUBTOTAL(3,$F$3:F25)*1</f>
        <v>23</v>
      </c>
      <c r="B25" s="70"/>
      <c r="C25" s="6">
        <f>_xlfn.XLOOKUP(F25,'[1]20毕业生'!$E$2:$E$195,'[1]20毕业生'!$B$2:$B$195)</f>
        <v>2011081124</v>
      </c>
      <c r="D25" s="6" t="str">
        <f>_xlfn.XLOOKUP(F25,'[1]20毕业生'!$E$2:$E$195,'[1]20毕业生'!$P$2:$P$195)</f>
        <v>机械</v>
      </c>
      <c r="E25" s="6" t="str">
        <f>_xlfn.XLOOKUP(F25,'[1]20毕业生'!$E$2:$E$195,'[1]20毕业生'!$F$2:$F$195)</f>
        <v>女</v>
      </c>
      <c r="F25" s="6" t="s">
        <v>294</v>
      </c>
      <c r="G25" s="52" t="s">
        <v>274</v>
      </c>
      <c r="H25" s="34" t="s">
        <v>295</v>
      </c>
      <c r="I25" s="6" t="s">
        <v>293</v>
      </c>
      <c r="J25" s="78"/>
      <c r="K25" s="68"/>
      <c r="L25" s="65"/>
      <c r="M25" s="74"/>
    </row>
    <row r="26" spans="1:13" ht="108">
      <c r="A26" s="6">
        <f>SUBTOTAL(3,$F$3:F26)*1</f>
        <v>24</v>
      </c>
      <c r="B26" s="70"/>
      <c r="C26" s="6">
        <f>_xlfn.XLOOKUP(F26,'[1]20毕业生'!$E$2:$E$195,'[1]20毕业生'!$B$2:$B$195)</f>
        <v>2011081133</v>
      </c>
      <c r="D26" s="6" t="str">
        <f>_xlfn.XLOOKUP(F26,'[1]20毕业生'!$E$2:$E$195,'[1]20毕业生'!$P$2:$P$195)</f>
        <v>机械</v>
      </c>
      <c r="E26" s="6" t="str">
        <f>_xlfn.XLOOKUP(F26,'[1]20毕业生'!$E$2:$E$195,'[1]20毕业生'!$F$2:$F$195)</f>
        <v>女</v>
      </c>
      <c r="F26" s="6" t="s">
        <v>296</v>
      </c>
      <c r="G26" s="52" t="s">
        <v>274</v>
      </c>
      <c r="H26" s="34" t="s">
        <v>297</v>
      </c>
      <c r="I26" s="6" t="s">
        <v>276</v>
      </c>
      <c r="J26" s="53" t="s">
        <v>532</v>
      </c>
      <c r="K26" s="68"/>
      <c r="L26" s="65"/>
      <c r="M26" s="74"/>
    </row>
    <row r="27" spans="1:13" ht="108">
      <c r="A27" s="6">
        <f>SUBTOTAL(3,$F$3:F27)*1</f>
        <v>25</v>
      </c>
      <c r="B27" s="70"/>
      <c r="C27" s="6">
        <f>_xlfn.XLOOKUP(F27,'[1]20毕业生'!$E$2:$E$195,'[1]20毕业生'!$B$2:$B$195)</f>
        <v>2011081139</v>
      </c>
      <c r="D27" s="6" t="str">
        <f>_xlfn.XLOOKUP(F27,'[1]20毕业生'!$E$2:$E$195,'[1]20毕业生'!$P$2:$P$195)</f>
        <v>机械</v>
      </c>
      <c r="E27" s="6" t="str">
        <f>_xlfn.XLOOKUP(F27,'[1]20毕业生'!$E$2:$E$195,'[1]20毕业生'!$F$2:$F$195)</f>
        <v>男</v>
      </c>
      <c r="F27" s="6" t="s">
        <v>298</v>
      </c>
      <c r="G27" s="52" t="s">
        <v>274</v>
      </c>
      <c r="H27" s="34" t="s">
        <v>299</v>
      </c>
      <c r="I27" s="6" t="s">
        <v>293</v>
      </c>
      <c r="J27" s="53" t="s">
        <v>531</v>
      </c>
      <c r="K27" s="68"/>
      <c r="L27" s="65"/>
      <c r="M27" s="74"/>
    </row>
    <row r="28" spans="1:13" ht="39.950000000000003" customHeight="1">
      <c r="A28" s="6">
        <f>SUBTOTAL(3,$F$3:F28)*1</f>
        <v>26</v>
      </c>
      <c r="B28" s="70"/>
      <c r="C28" s="6">
        <f>_xlfn.XLOOKUP(F28,'[1]20毕业生'!$E$2:$E$195,'[1]20毕业生'!$B$2:$B$195)</f>
        <v>2011081144</v>
      </c>
      <c r="D28" s="6" t="str">
        <f>_xlfn.XLOOKUP(F28,'[1]20毕业生'!$E$2:$E$195,'[1]20毕业生'!$P$2:$P$195)</f>
        <v>机械</v>
      </c>
      <c r="E28" s="6" t="str">
        <f>_xlfn.XLOOKUP(F28,'[1]20毕业生'!$E$2:$E$195,'[1]20毕业生'!$F$2:$F$195)</f>
        <v>男</v>
      </c>
      <c r="F28" s="6" t="s">
        <v>300</v>
      </c>
      <c r="G28" s="52" t="s">
        <v>274</v>
      </c>
      <c r="H28" s="34" t="s">
        <v>301</v>
      </c>
      <c r="I28" s="6" t="s">
        <v>282</v>
      </c>
      <c r="J28" s="76" t="s">
        <v>530</v>
      </c>
      <c r="K28" s="68"/>
      <c r="L28" s="65"/>
      <c r="M28" s="74"/>
    </row>
    <row r="29" spans="1:13" ht="39.950000000000003" customHeight="1">
      <c r="A29" s="6">
        <f>SUBTOTAL(3,$F$3:F29)*1</f>
        <v>27</v>
      </c>
      <c r="B29" s="70"/>
      <c r="C29" s="6">
        <f>_xlfn.XLOOKUP(F29,'[1]20毕业生'!$E$2:$E$195,'[1]20毕业生'!$B$2:$B$195)</f>
        <v>2011081160</v>
      </c>
      <c r="D29" s="6" t="str">
        <f>_xlfn.XLOOKUP(F29,'[1]20毕业生'!$E$2:$E$195,'[1]20毕业生'!$P$2:$P$195)</f>
        <v>机械</v>
      </c>
      <c r="E29" s="6" t="str">
        <f>_xlfn.XLOOKUP(F29,'[1]20毕业生'!$E$2:$E$195,'[1]20毕业生'!$F$2:$F$195)</f>
        <v>男</v>
      </c>
      <c r="F29" s="6" t="s">
        <v>302</v>
      </c>
      <c r="G29" s="52" t="s">
        <v>274</v>
      </c>
      <c r="H29" s="34" t="s">
        <v>303</v>
      </c>
      <c r="I29" s="6" t="s">
        <v>282</v>
      </c>
      <c r="J29" s="77"/>
      <c r="K29" s="68"/>
      <c r="L29" s="65"/>
      <c r="M29" s="74"/>
    </row>
    <row r="30" spans="1:13" ht="39.950000000000003" customHeight="1">
      <c r="A30" s="6">
        <f>SUBTOTAL(3,$F$3:F30)*1</f>
        <v>28</v>
      </c>
      <c r="B30" s="70"/>
      <c r="C30" s="6">
        <f>_xlfn.XLOOKUP(F30,'[1]20毕业生'!$E$2:$E$195,'[1]20毕业生'!$B$2:$B$195)</f>
        <v>2011081203</v>
      </c>
      <c r="D30" s="6" t="str">
        <f>_xlfn.XLOOKUP(F30,'[1]20毕业生'!$E$2:$E$195,'[1]20毕业生'!$P$2:$P$195)</f>
        <v>机械</v>
      </c>
      <c r="E30" s="6" t="str">
        <f>_xlfn.XLOOKUP(F30,'[1]20毕业生'!$E$2:$E$195,'[1]20毕业生'!$F$2:$F$195)</f>
        <v>男</v>
      </c>
      <c r="F30" s="6" t="s">
        <v>304</v>
      </c>
      <c r="G30" s="52" t="s">
        <v>274</v>
      </c>
      <c r="H30" s="34" t="s">
        <v>305</v>
      </c>
      <c r="I30" s="6" t="s">
        <v>282</v>
      </c>
      <c r="J30" s="77"/>
      <c r="K30" s="68"/>
      <c r="L30" s="65"/>
      <c r="M30" s="74"/>
    </row>
    <row r="31" spans="1:13" ht="39.950000000000003" customHeight="1">
      <c r="A31" s="6">
        <f>SUBTOTAL(3,$F$3:F31)*1</f>
        <v>29</v>
      </c>
      <c r="B31" s="70"/>
      <c r="C31" s="6">
        <f>_xlfn.XLOOKUP(F31,'[1]20毕业生'!$E$2:$E$195,'[1]20毕业生'!$B$2:$B$195)</f>
        <v>2011081210</v>
      </c>
      <c r="D31" s="6" t="str">
        <f>_xlfn.XLOOKUP(F31,'[1]20毕业生'!$E$2:$E$195,'[1]20毕业生'!$P$2:$P$195)</f>
        <v>机械</v>
      </c>
      <c r="E31" s="6" t="str">
        <f>_xlfn.XLOOKUP(F31,'[1]20毕业生'!$E$2:$E$195,'[1]20毕业生'!$F$2:$F$195)</f>
        <v>男</v>
      </c>
      <c r="F31" s="6" t="s">
        <v>306</v>
      </c>
      <c r="G31" s="52" t="s">
        <v>274</v>
      </c>
      <c r="H31" s="34" t="s">
        <v>307</v>
      </c>
      <c r="I31" s="6" t="s">
        <v>282</v>
      </c>
      <c r="J31" s="78"/>
      <c r="K31" s="68"/>
      <c r="L31" s="65"/>
      <c r="M31" s="74"/>
    </row>
    <row r="32" spans="1:13" ht="108">
      <c r="A32" s="6">
        <f>SUBTOTAL(3,$F$3:F32)*1</f>
        <v>30</v>
      </c>
      <c r="B32" s="70"/>
      <c r="C32" s="6">
        <f>_xlfn.XLOOKUP(F32,'[1]20毕业生'!$E$2:$E$195,'[1]20毕业生'!$B$2:$B$195)</f>
        <v>2011081219</v>
      </c>
      <c r="D32" s="6" t="str">
        <f>_xlfn.XLOOKUP(F32,'[1]20毕业生'!$E$2:$E$195,'[1]20毕业生'!$P$2:$P$195)</f>
        <v>机械</v>
      </c>
      <c r="E32" s="6" t="str">
        <f>_xlfn.XLOOKUP(F32,'[1]20毕业生'!$E$2:$E$195,'[1]20毕业生'!$F$2:$F$195)</f>
        <v>男</v>
      </c>
      <c r="F32" s="6" t="s">
        <v>308</v>
      </c>
      <c r="G32" s="52" t="s">
        <v>274</v>
      </c>
      <c r="H32" s="34" t="s">
        <v>309</v>
      </c>
      <c r="I32" s="6" t="s">
        <v>276</v>
      </c>
      <c r="J32" s="53" t="s">
        <v>532</v>
      </c>
      <c r="K32" s="68"/>
      <c r="L32" s="65"/>
      <c r="M32" s="74"/>
    </row>
    <row r="33" spans="1:13" ht="96">
      <c r="A33" s="6">
        <f>SUBTOTAL(3,$F$3:F33)*1</f>
        <v>31</v>
      </c>
      <c r="B33" s="6" t="s">
        <v>182</v>
      </c>
      <c r="C33" s="6">
        <f>_xlfn.XLOOKUP(F33,'[1]20毕业生'!$E$2:$E$195,'[1]20毕业生'!$B$2:$B$195)</f>
        <v>2011086069</v>
      </c>
      <c r="D33" s="6" t="str">
        <f>_xlfn.XLOOKUP(F33,'[1]20毕业生'!$E$2:$E$195,'[1]20毕业生'!$P$2:$P$195)</f>
        <v>材料与化工</v>
      </c>
      <c r="E33" s="6" t="str">
        <f>_xlfn.XLOOKUP(F33,'[1]20毕业生'!$E$2:$E$195,'[1]20毕业生'!$F$2:$F$195)</f>
        <v>男</v>
      </c>
      <c r="F33" s="6" t="s">
        <v>310</v>
      </c>
      <c r="G33" s="6" t="s">
        <v>15</v>
      </c>
      <c r="H33" s="34" t="s">
        <v>311</v>
      </c>
      <c r="I33" s="6" t="s">
        <v>312</v>
      </c>
      <c r="J33" s="13" t="s">
        <v>313</v>
      </c>
      <c r="K33" s="6" t="s">
        <v>314</v>
      </c>
      <c r="L33" s="6" t="s">
        <v>315</v>
      </c>
      <c r="M33" s="54"/>
    </row>
    <row r="34" spans="1:13" ht="36">
      <c r="A34" s="6">
        <f>SUBTOTAL(3,$F$3:F34)*1</f>
        <v>32</v>
      </c>
      <c r="B34" s="64" t="s">
        <v>316</v>
      </c>
      <c r="C34" s="6">
        <f>_xlfn.XLOOKUP(F34,'[1]20毕业生'!$E$2:$E$195,'[1]20毕业生'!$B$2:$B$195)</f>
        <v>2011086093</v>
      </c>
      <c r="D34" s="6" t="str">
        <f>_xlfn.XLOOKUP(F34,'[1]20毕业生'!$E$2:$E$195,'[1]20毕业生'!$P$2:$P$195)</f>
        <v>材料与化工</v>
      </c>
      <c r="E34" s="6" t="str">
        <f>_xlfn.XLOOKUP(F34,'[1]20毕业生'!$E$2:$E$195,'[1]20毕业生'!$F$2:$F$195)</f>
        <v>男</v>
      </c>
      <c r="F34" s="6" t="s">
        <v>317</v>
      </c>
      <c r="G34" s="6" t="s">
        <v>30</v>
      </c>
      <c r="H34" s="6" t="s">
        <v>318</v>
      </c>
      <c r="I34" s="6" t="s">
        <v>319</v>
      </c>
      <c r="J34" s="87" t="s">
        <v>320</v>
      </c>
      <c r="K34" s="6" t="s">
        <v>321</v>
      </c>
      <c r="L34" s="64" t="s">
        <v>322</v>
      </c>
      <c r="M34" s="74"/>
    </row>
    <row r="35" spans="1:13" ht="36">
      <c r="A35" s="6">
        <f>SUBTOTAL(3,$F$3:F35)*1</f>
        <v>33</v>
      </c>
      <c r="B35" s="65"/>
      <c r="C35" s="6">
        <f>_xlfn.XLOOKUP(F35,'[1]20毕业生'!$E$2:$E$195,'[1]20毕业生'!$B$2:$B$195)</f>
        <v>2011086099</v>
      </c>
      <c r="D35" s="6" t="str">
        <f>_xlfn.XLOOKUP(F35,'[1]20毕业生'!$E$2:$E$195,'[1]20毕业生'!$P$2:$P$195)</f>
        <v>材料与化工</v>
      </c>
      <c r="E35" s="6" t="str">
        <f>_xlfn.XLOOKUP(F35,'[1]20毕业生'!$E$2:$E$195,'[1]20毕业生'!$F$2:$F$195)</f>
        <v>男</v>
      </c>
      <c r="F35" s="6" t="s">
        <v>323</v>
      </c>
      <c r="G35" s="6" t="s">
        <v>30</v>
      </c>
      <c r="H35" s="6" t="s">
        <v>324</v>
      </c>
      <c r="I35" s="6" t="s">
        <v>319</v>
      </c>
      <c r="J35" s="87"/>
      <c r="K35" s="6" t="s">
        <v>325</v>
      </c>
      <c r="L35" s="65"/>
      <c r="M35" s="74"/>
    </row>
    <row r="36" spans="1:13" ht="36">
      <c r="A36" s="6">
        <f>SUBTOTAL(3,$F$3:F36)*1</f>
        <v>34</v>
      </c>
      <c r="B36" s="65"/>
      <c r="C36" s="6">
        <f>_xlfn.XLOOKUP(F36,'[1]20毕业生'!$E$2:$E$195,'[1]20毕业生'!$B$2:$B$195)</f>
        <v>2011086134</v>
      </c>
      <c r="D36" s="6" t="str">
        <f>_xlfn.XLOOKUP(F36,'[1]20毕业生'!$E$2:$E$195,'[1]20毕业生'!$P$2:$P$195)</f>
        <v>材料与化工</v>
      </c>
      <c r="E36" s="6" t="str">
        <f>_xlfn.XLOOKUP(F36,'[1]20毕业生'!$E$2:$E$195,'[1]20毕业生'!$F$2:$F$195)</f>
        <v>女</v>
      </c>
      <c r="F36" s="6" t="s">
        <v>326</v>
      </c>
      <c r="G36" s="6" t="s">
        <v>30</v>
      </c>
      <c r="H36" s="6" t="s">
        <v>533</v>
      </c>
      <c r="I36" s="6" t="s">
        <v>327</v>
      </c>
      <c r="J36" s="87"/>
      <c r="K36" s="6" t="s">
        <v>328</v>
      </c>
      <c r="L36" s="65"/>
      <c r="M36" s="74"/>
    </row>
    <row r="37" spans="1:13" ht="36">
      <c r="A37" s="6">
        <f>SUBTOTAL(3,$F$3:F37)*1</f>
        <v>35</v>
      </c>
      <c r="B37" s="65"/>
      <c r="C37" s="6">
        <f>_xlfn.XLOOKUP(F37,'[1]20毕业生'!$E$2:$E$195,'[1]20毕业生'!$B$2:$B$195)</f>
        <v>2011086225</v>
      </c>
      <c r="D37" s="6" t="str">
        <f>_xlfn.XLOOKUP(F37,'[1]20毕业生'!$E$2:$E$195,'[1]20毕业生'!$P$2:$P$195)</f>
        <v>材料与化工</v>
      </c>
      <c r="E37" s="6" t="str">
        <f>_xlfn.XLOOKUP(F37,'[1]20毕业生'!$E$2:$E$195,'[1]20毕业生'!$F$2:$F$195)</f>
        <v>女</v>
      </c>
      <c r="F37" s="6" t="s">
        <v>329</v>
      </c>
      <c r="G37" s="6" t="s">
        <v>30</v>
      </c>
      <c r="H37" s="6" t="s">
        <v>534</v>
      </c>
      <c r="I37" s="6" t="s">
        <v>330</v>
      </c>
      <c r="J37" s="87"/>
      <c r="K37" s="6" t="s">
        <v>331</v>
      </c>
      <c r="L37" s="65"/>
      <c r="M37" s="74"/>
    </row>
    <row r="38" spans="1:13" ht="36">
      <c r="A38" s="6">
        <f>SUBTOTAL(3,$F$3:F38)*1</f>
        <v>36</v>
      </c>
      <c r="B38" s="66"/>
      <c r="C38" s="6">
        <f>_xlfn.XLOOKUP(F38,'[1]20毕业生'!$E$2:$E$195,'[1]20毕业生'!$B$2:$B$195)</f>
        <v>2011081193</v>
      </c>
      <c r="D38" s="6" t="str">
        <f>_xlfn.XLOOKUP(F38,'[1]20毕业生'!$E$2:$E$195,'[1]20毕业生'!$P$2:$P$195)</f>
        <v>机械</v>
      </c>
      <c r="E38" s="6" t="str">
        <f>_xlfn.XLOOKUP(F38,'[1]20毕业生'!$E$2:$E$195,'[1]20毕业生'!$F$2:$F$195)</f>
        <v>男</v>
      </c>
      <c r="F38" s="6" t="s">
        <v>332</v>
      </c>
      <c r="G38" s="6" t="s">
        <v>30</v>
      </c>
      <c r="H38" s="6" t="s">
        <v>535</v>
      </c>
      <c r="I38" s="6" t="s">
        <v>330</v>
      </c>
      <c r="J38" s="88"/>
      <c r="K38" s="6" t="s">
        <v>333</v>
      </c>
      <c r="L38" s="66"/>
      <c r="M38" s="74"/>
    </row>
    <row r="39" spans="1:13" ht="60" customHeight="1">
      <c r="A39" s="6">
        <f>SUBTOTAL(3,$F$3:F39)*1</f>
        <v>37</v>
      </c>
      <c r="B39" s="70" t="s">
        <v>377</v>
      </c>
      <c r="C39" s="6">
        <f>_xlfn.XLOOKUP(F39,'[1]20毕业生'!$E$2:$E$195,'[1]20毕业生'!$B$2:$B$195)</f>
        <v>2011086126</v>
      </c>
      <c r="D39" s="6" t="str">
        <f>_xlfn.XLOOKUP(F39,'[1]20毕业生'!$E$2:$E$195,'[1]20毕业生'!$P$2:$P$195)</f>
        <v>材料与化工</v>
      </c>
      <c r="F39" s="6" t="s">
        <v>459</v>
      </c>
      <c r="G39" s="6" t="s">
        <v>15</v>
      </c>
      <c r="H39" s="32" t="s">
        <v>460</v>
      </c>
      <c r="I39" s="6" t="s">
        <v>461</v>
      </c>
      <c r="J39" s="89" t="s">
        <v>462</v>
      </c>
      <c r="K39" s="91" t="s">
        <v>463</v>
      </c>
      <c r="L39" s="64" t="s">
        <v>464</v>
      </c>
    </row>
    <row r="40" spans="1:13" ht="60" customHeight="1">
      <c r="A40" s="6">
        <f>SUBTOTAL(3,$F$3:F40)*1</f>
        <v>38</v>
      </c>
      <c r="B40" s="70"/>
      <c r="C40" s="6">
        <f>_xlfn.XLOOKUP(F40,'[1]20毕业生'!$E$2:$E$195,'[1]20毕业生'!$B$2:$B$195)</f>
        <v>2011086160</v>
      </c>
      <c r="D40" s="6" t="str">
        <f>_xlfn.XLOOKUP(F40,'[1]20毕业生'!$E$2:$E$195,'[1]20毕业生'!$P$2:$P$195)</f>
        <v>材料与化工</v>
      </c>
      <c r="F40" s="6" t="s">
        <v>465</v>
      </c>
      <c r="G40" s="6" t="s">
        <v>15</v>
      </c>
      <c r="H40" s="32" t="s">
        <v>466</v>
      </c>
      <c r="I40" s="6" t="s">
        <v>396</v>
      </c>
      <c r="J40" s="90"/>
      <c r="K40" s="92"/>
      <c r="L40" s="65"/>
    </row>
    <row r="41" spans="1:13" ht="90">
      <c r="A41" s="6">
        <f>SUBTOTAL(3,$F$3:F41)*1</f>
        <v>39</v>
      </c>
      <c r="B41" s="70"/>
      <c r="C41" s="6">
        <f>_xlfn.XLOOKUP(F41,'[1]20毕业生'!$E$2:$E$195,'[1]20毕业生'!$B$2:$B$195)</f>
        <v>2011086212</v>
      </c>
      <c r="D41" s="6" t="str">
        <f>_xlfn.XLOOKUP(F41,'[1]20毕业生'!$E$2:$E$195,'[1]20毕业生'!$P$2:$P$195)</f>
        <v>材料与化工</v>
      </c>
      <c r="F41" s="6" t="s">
        <v>467</v>
      </c>
      <c r="G41" s="6" t="s">
        <v>15</v>
      </c>
      <c r="H41" s="32" t="s">
        <v>468</v>
      </c>
      <c r="I41" s="6" t="s">
        <v>469</v>
      </c>
      <c r="J41" s="7" t="s">
        <v>470</v>
      </c>
      <c r="K41" s="92"/>
      <c r="L41" s="65"/>
    </row>
    <row r="42" spans="1:13" ht="39.950000000000003" customHeight="1">
      <c r="A42" s="6">
        <f>SUBTOTAL(3,$F$3:F42)*1</f>
        <v>40</v>
      </c>
      <c r="B42" s="70"/>
      <c r="C42" s="6">
        <f>_xlfn.XLOOKUP(F42,'[1]20毕业生'!$E$2:$E$195,'[1]20毕业生'!$B$2:$B$195)</f>
        <v>2011086234</v>
      </c>
      <c r="D42" s="6" t="str">
        <f>_xlfn.XLOOKUP(F42,'[1]20毕业生'!$E$2:$E$195,'[1]20毕业生'!$P$2:$P$195)</f>
        <v>材料与化工</v>
      </c>
      <c r="F42" s="6" t="s">
        <v>471</v>
      </c>
      <c r="G42" s="6" t="s">
        <v>15</v>
      </c>
      <c r="H42" s="32" t="s">
        <v>472</v>
      </c>
      <c r="I42" s="6" t="s">
        <v>473</v>
      </c>
      <c r="J42" s="89" t="s">
        <v>462</v>
      </c>
      <c r="K42" s="92"/>
      <c r="L42" s="65"/>
    </row>
    <row r="43" spans="1:13" ht="39.950000000000003" customHeight="1">
      <c r="A43" s="6">
        <f>SUBTOTAL(3,$F$3:F43)*1</f>
        <v>41</v>
      </c>
      <c r="B43" s="70"/>
      <c r="C43" s="6">
        <f>_xlfn.XLOOKUP(F43,'[1]20毕业生'!$E$2:$E$195,'[1]20毕业生'!$B$2:$B$195)</f>
        <v>2011082198</v>
      </c>
      <c r="D43" s="6" t="str">
        <f>_xlfn.XLOOKUP(F43,'[1]20毕业生'!$E$2:$E$195,'[1]20毕业生'!$P$2:$P$195)</f>
        <v>光电</v>
      </c>
      <c r="F43" s="6" t="s">
        <v>474</v>
      </c>
      <c r="G43" s="6" t="s">
        <v>15</v>
      </c>
      <c r="H43" s="13" t="s">
        <v>475</v>
      </c>
      <c r="I43" s="6" t="s">
        <v>476</v>
      </c>
      <c r="J43" s="94"/>
      <c r="K43" s="92"/>
      <c r="L43" s="65"/>
    </row>
    <row r="44" spans="1:13" ht="39.950000000000003" customHeight="1">
      <c r="A44" s="6">
        <f>SUBTOTAL(3,$F$3:F44)*1</f>
        <v>42</v>
      </c>
      <c r="B44" s="70"/>
      <c r="C44" s="6">
        <f>_xlfn.XLOOKUP(F44,'[1]20毕业生'!$E$2:$E$195,'[1]20毕业生'!$B$2:$B$195)</f>
        <v>2011082218</v>
      </c>
      <c r="D44" s="6" t="str">
        <f>_xlfn.XLOOKUP(F44,'[1]20毕业生'!$E$2:$E$195,'[1]20毕业生'!$P$2:$P$195)</f>
        <v>光电</v>
      </c>
      <c r="F44" s="6" t="s">
        <v>477</v>
      </c>
      <c r="G44" s="6" t="s">
        <v>15</v>
      </c>
      <c r="H44" s="32" t="s">
        <v>478</v>
      </c>
      <c r="I44" s="6" t="s">
        <v>476</v>
      </c>
      <c r="J44" s="90"/>
      <c r="K44" s="93"/>
      <c r="L44" s="66"/>
    </row>
  </sheetData>
  <autoFilter ref="B2:M38" xr:uid="{F62CEB04-0DB1-4814-9A33-4C725DD1A1D8}"/>
  <mergeCells count="30">
    <mergeCell ref="B34:B38"/>
    <mergeCell ref="J34:J38"/>
    <mergeCell ref="L34:L38"/>
    <mergeCell ref="M34:M38"/>
    <mergeCell ref="B39:B44"/>
    <mergeCell ref="J39:J40"/>
    <mergeCell ref="K39:K44"/>
    <mergeCell ref="L39:L44"/>
    <mergeCell ref="J42:J44"/>
    <mergeCell ref="B11:B17"/>
    <mergeCell ref="J11:J17"/>
    <mergeCell ref="L11:L17"/>
    <mergeCell ref="M11:M17"/>
    <mergeCell ref="B18:B32"/>
    <mergeCell ref="K18:K32"/>
    <mergeCell ref="L18:L32"/>
    <mergeCell ref="M18:M32"/>
    <mergeCell ref="J19:J23"/>
    <mergeCell ref="J24:J25"/>
    <mergeCell ref="J28:J31"/>
    <mergeCell ref="A1:M1"/>
    <mergeCell ref="B3:B5"/>
    <mergeCell ref="K3:K5"/>
    <mergeCell ref="L3:L5"/>
    <mergeCell ref="M3:M5"/>
    <mergeCell ref="B7:B10"/>
    <mergeCell ref="J7:J9"/>
    <mergeCell ref="K7:K10"/>
    <mergeCell ref="L7:L10"/>
    <mergeCell ref="M7:M10"/>
  </mergeCells>
  <phoneticPr fontId="3" type="noConversion"/>
  <conditionalFormatting sqref="C1:C65536">
    <cfRule type="duplicateValues" dxfId="3" priority="1" stopIfTrue="1"/>
  </conditionalFormatting>
  <pageMargins left="0.26" right="0.21" top="0.23" bottom="0.38" header="0.22" footer="0.16"/>
  <pageSetup paperSize="9" orientation="landscape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AB81-2D2F-44B7-80AC-6AA4CCE9E05D}">
  <sheetPr>
    <tabColor rgb="FF92D050"/>
  </sheetPr>
  <dimension ref="A1:L25"/>
  <sheetViews>
    <sheetView tabSelected="1" topLeftCell="A15" zoomScaleNormal="100" workbookViewId="0">
      <selection activeCell="I17" sqref="I17:I20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6" width="6.75" style="10" customWidth="1"/>
    <col min="7" max="7" width="32.75" style="9" customWidth="1"/>
    <col min="8" max="8" width="7.75" style="10" customWidth="1"/>
    <col min="9" max="9" width="42.875" style="9" customWidth="1"/>
    <col min="10" max="10" width="12.75" style="26" customWidth="1"/>
    <col min="11" max="11" width="8.5" style="10" customWidth="1"/>
    <col min="12" max="12" width="5.5" style="10" customWidth="1"/>
    <col min="13" max="13" width="18.5" style="9" customWidth="1"/>
    <col min="14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2" width="6.75" style="9" customWidth="1"/>
    <col min="263" max="263" width="32.75" style="9" customWidth="1"/>
    <col min="264" max="264" width="7.75" style="9" customWidth="1"/>
    <col min="265" max="265" width="42.875" style="9" customWidth="1"/>
    <col min="266" max="266" width="12.75" style="9" customWidth="1"/>
    <col min="267" max="267" width="8.5" style="9" customWidth="1"/>
    <col min="268" max="268" width="5.5" style="9" customWidth="1"/>
    <col min="269" max="269" width="18.5" style="9" customWidth="1"/>
    <col min="270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8" width="6.75" style="9" customWidth="1"/>
    <col min="519" max="519" width="32.75" style="9" customWidth="1"/>
    <col min="520" max="520" width="7.75" style="9" customWidth="1"/>
    <col min="521" max="521" width="42.875" style="9" customWidth="1"/>
    <col min="522" max="522" width="12.75" style="9" customWidth="1"/>
    <col min="523" max="523" width="8.5" style="9" customWidth="1"/>
    <col min="524" max="524" width="5.5" style="9" customWidth="1"/>
    <col min="525" max="525" width="18.5" style="9" customWidth="1"/>
    <col min="526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4" width="6.75" style="9" customWidth="1"/>
    <col min="775" max="775" width="32.75" style="9" customWidth="1"/>
    <col min="776" max="776" width="7.75" style="9" customWidth="1"/>
    <col min="777" max="777" width="42.875" style="9" customWidth="1"/>
    <col min="778" max="778" width="12.75" style="9" customWidth="1"/>
    <col min="779" max="779" width="8.5" style="9" customWidth="1"/>
    <col min="780" max="780" width="5.5" style="9" customWidth="1"/>
    <col min="781" max="781" width="18.5" style="9" customWidth="1"/>
    <col min="782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30" width="6.75" style="9" customWidth="1"/>
    <col min="1031" max="1031" width="32.75" style="9" customWidth="1"/>
    <col min="1032" max="1032" width="7.75" style="9" customWidth="1"/>
    <col min="1033" max="1033" width="42.875" style="9" customWidth="1"/>
    <col min="1034" max="1034" width="12.75" style="9" customWidth="1"/>
    <col min="1035" max="1035" width="8.5" style="9" customWidth="1"/>
    <col min="1036" max="1036" width="5.5" style="9" customWidth="1"/>
    <col min="1037" max="1037" width="18.5" style="9" customWidth="1"/>
    <col min="1038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6" width="6.75" style="9" customWidth="1"/>
    <col min="1287" max="1287" width="32.75" style="9" customWidth="1"/>
    <col min="1288" max="1288" width="7.75" style="9" customWidth="1"/>
    <col min="1289" max="1289" width="42.875" style="9" customWidth="1"/>
    <col min="1290" max="1290" width="12.75" style="9" customWidth="1"/>
    <col min="1291" max="1291" width="8.5" style="9" customWidth="1"/>
    <col min="1292" max="1292" width="5.5" style="9" customWidth="1"/>
    <col min="1293" max="1293" width="18.5" style="9" customWidth="1"/>
    <col min="1294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2" width="6.75" style="9" customWidth="1"/>
    <col min="1543" max="1543" width="32.75" style="9" customWidth="1"/>
    <col min="1544" max="1544" width="7.75" style="9" customWidth="1"/>
    <col min="1545" max="1545" width="42.875" style="9" customWidth="1"/>
    <col min="1546" max="1546" width="12.75" style="9" customWidth="1"/>
    <col min="1547" max="1547" width="8.5" style="9" customWidth="1"/>
    <col min="1548" max="1548" width="5.5" style="9" customWidth="1"/>
    <col min="1549" max="1549" width="18.5" style="9" customWidth="1"/>
    <col min="1550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8" width="6.75" style="9" customWidth="1"/>
    <col min="1799" max="1799" width="32.75" style="9" customWidth="1"/>
    <col min="1800" max="1800" width="7.75" style="9" customWidth="1"/>
    <col min="1801" max="1801" width="42.875" style="9" customWidth="1"/>
    <col min="1802" max="1802" width="12.75" style="9" customWidth="1"/>
    <col min="1803" max="1803" width="8.5" style="9" customWidth="1"/>
    <col min="1804" max="1804" width="5.5" style="9" customWidth="1"/>
    <col min="1805" max="1805" width="18.5" style="9" customWidth="1"/>
    <col min="1806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4" width="6.75" style="9" customWidth="1"/>
    <col min="2055" max="2055" width="32.75" style="9" customWidth="1"/>
    <col min="2056" max="2056" width="7.75" style="9" customWidth="1"/>
    <col min="2057" max="2057" width="42.875" style="9" customWidth="1"/>
    <col min="2058" max="2058" width="12.75" style="9" customWidth="1"/>
    <col min="2059" max="2059" width="8.5" style="9" customWidth="1"/>
    <col min="2060" max="2060" width="5.5" style="9" customWidth="1"/>
    <col min="2061" max="2061" width="18.5" style="9" customWidth="1"/>
    <col min="2062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10" width="6.75" style="9" customWidth="1"/>
    <col min="2311" max="2311" width="32.75" style="9" customWidth="1"/>
    <col min="2312" max="2312" width="7.75" style="9" customWidth="1"/>
    <col min="2313" max="2313" width="42.875" style="9" customWidth="1"/>
    <col min="2314" max="2314" width="12.75" style="9" customWidth="1"/>
    <col min="2315" max="2315" width="8.5" style="9" customWidth="1"/>
    <col min="2316" max="2316" width="5.5" style="9" customWidth="1"/>
    <col min="2317" max="2317" width="18.5" style="9" customWidth="1"/>
    <col min="2318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6" width="6.75" style="9" customWidth="1"/>
    <col min="2567" max="2567" width="32.75" style="9" customWidth="1"/>
    <col min="2568" max="2568" width="7.75" style="9" customWidth="1"/>
    <col min="2569" max="2569" width="42.875" style="9" customWidth="1"/>
    <col min="2570" max="2570" width="12.75" style="9" customWidth="1"/>
    <col min="2571" max="2571" width="8.5" style="9" customWidth="1"/>
    <col min="2572" max="2572" width="5.5" style="9" customWidth="1"/>
    <col min="2573" max="2573" width="18.5" style="9" customWidth="1"/>
    <col min="2574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2" width="6.75" style="9" customWidth="1"/>
    <col min="2823" max="2823" width="32.75" style="9" customWidth="1"/>
    <col min="2824" max="2824" width="7.75" style="9" customWidth="1"/>
    <col min="2825" max="2825" width="42.875" style="9" customWidth="1"/>
    <col min="2826" max="2826" width="12.75" style="9" customWidth="1"/>
    <col min="2827" max="2827" width="8.5" style="9" customWidth="1"/>
    <col min="2828" max="2828" width="5.5" style="9" customWidth="1"/>
    <col min="2829" max="2829" width="18.5" style="9" customWidth="1"/>
    <col min="2830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8" width="6.75" style="9" customWidth="1"/>
    <col min="3079" max="3079" width="32.75" style="9" customWidth="1"/>
    <col min="3080" max="3080" width="7.75" style="9" customWidth="1"/>
    <col min="3081" max="3081" width="42.875" style="9" customWidth="1"/>
    <col min="3082" max="3082" width="12.75" style="9" customWidth="1"/>
    <col min="3083" max="3083" width="8.5" style="9" customWidth="1"/>
    <col min="3084" max="3084" width="5.5" style="9" customWidth="1"/>
    <col min="3085" max="3085" width="18.5" style="9" customWidth="1"/>
    <col min="3086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4" width="6.75" style="9" customWidth="1"/>
    <col min="3335" max="3335" width="32.75" style="9" customWidth="1"/>
    <col min="3336" max="3336" width="7.75" style="9" customWidth="1"/>
    <col min="3337" max="3337" width="42.875" style="9" customWidth="1"/>
    <col min="3338" max="3338" width="12.75" style="9" customWidth="1"/>
    <col min="3339" max="3339" width="8.5" style="9" customWidth="1"/>
    <col min="3340" max="3340" width="5.5" style="9" customWidth="1"/>
    <col min="3341" max="3341" width="18.5" style="9" customWidth="1"/>
    <col min="3342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90" width="6.75" style="9" customWidth="1"/>
    <col min="3591" max="3591" width="32.75" style="9" customWidth="1"/>
    <col min="3592" max="3592" width="7.75" style="9" customWidth="1"/>
    <col min="3593" max="3593" width="42.875" style="9" customWidth="1"/>
    <col min="3594" max="3594" width="12.75" style="9" customWidth="1"/>
    <col min="3595" max="3595" width="8.5" style="9" customWidth="1"/>
    <col min="3596" max="3596" width="5.5" style="9" customWidth="1"/>
    <col min="3597" max="3597" width="18.5" style="9" customWidth="1"/>
    <col min="3598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6" width="6.75" style="9" customWidth="1"/>
    <col min="3847" max="3847" width="32.75" style="9" customWidth="1"/>
    <col min="3848" max="3848" width="7.75" style="9" customWidth="1"/>
    <col min="3849" max="3849" width="42.875" style="9" customWidth="1"/>
    <col min="3850" max="3850" width="12.75" style="9" customWidth="1"/>
    <col min="3851" max="3851" width="8.5" style="9" customWidth="1"/>
    <col min="3852" max="3852" width="5.5" style="9" customWidth="1"/>
    <col min="3853" max="3853" width="18.5" style="9" customWidth="1"/>
    <col min="3854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2" width="6.75" style="9" customWidth="1"/>
    <col min="4103" max="4103" width="32.75" style="9" customWidth="1"/>
    <col min="4104" max="4104" width="7.75" style="9" customWidth="1"/>
    <col min="4105" max="4105" width="42.875" style="9" customWidth="1"/>
    <col min="4106" max="4106" width="12.75" style="9" customWidth="1"/>
    <col min="4107" max="4107" width="8.5" style="9" customWidth="1"/>
    <col min="4108" max="4108" width="5.5" style="9" customWidth="1"/>
    <col min="4109" max="4109" width="18.5" style="9" customWidth="1"/>
    <col min="4110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8" width="6.75" style="9" customWidth="1"/>
    <col min="4359" max="4359" width="32.75" style="9" customWidth="1"/>
    <col min="4360" max="4360" width="7.75" style="9" customWidth="1"/>
    <col min="4361" max="4361" width="42.875" style="9" customWidth="1"/>
    <col min="4362" max="4362" width="12.75" style="9" customWidth="1"/>
    <col min="4363" max="4363" width="8.5" style="9" customWidth="1"/>
    <col min="4364" max="4364" width="5.5" style="9" customWidth="1"/>
    <col min="4365" max="4365" width="18.5" style="9" customWidth="1"/>
    <col min="4366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4" width="6.75" style="9" customWidth="1"/>
    <col min="4615" max="4615" width="32.75" style="9" customWidth="1"/>
    <col min="4616" max="4616" width="7.75" style="9" customWidth="1"/>
    <col min="4617" max="4617" width="42.875" style="9" customWidth="1"/>
    <col min="4618" max="4618" width="12.75" style="9" customWidth="1"/>
    <col min="4619" max="4619" width="8.5" style="9" customWidth="1"/>
    <col min="4620" max="4620" width="5.5" style="9" customWidth="1"/>
    <col min="4621" max="4621" width="18.5" style="9" customWidth="1"/>
    <col min="4622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70" width="6.75" style="9" customWidth="1"/>
    <col min="4871" max="4871" width="32.75" style="9" customWidth="1"/>
    <col min="4872" max="4872" width="7.75" style="9" customWidth="1"/>
    <col min="4873" max="4873" width="42.875" style="9" customWidth="1"/>
    <col min="4874" max="4874" width="12.75" style="9" customWidth="1"/>
    <col min="4875" max="4875" width="8.5" style="9" customWidth="1"/>
    <col min="4876" max="4876" width="5.5" style="9" customWidth="1"/>
    <col min="4877" max="4877" width="18.5" style="9" customWidth="1"/>
    <col min="4878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6" width="6.75" style="9" customWidth="1"/>
    <col min="5127" max="5127" width="32.75" style="9" customWidth="1"/>
    <col min="5128" max="5128" width="7.75" style="9" customWidth="1"/>
    <col min="5129" max="5129" width="42.875" style="9" customWidth="1"/>
    <col min="5130" max="5130" width="12.75" style="9" customWidth="1"/>
    <col min="5131" max="5131" width="8.5" style="9" customWidth="1"/>
    <col min="5132" max="5132" width="5.5" style="9" customWidth="1"/>
    <col min="5133" max="5133" width="18.5" style="9" customWidth="1"/>
    <col min="5134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2" width="6.75" style="9" customWidth="1"/>
    <col min="5383" max="5383" width="32.75" style="9" customWidth="1"/>
    <col min="5384" max="5384" width="7.75" style="9" customWidth="1"/>
    <col min="5385" max="5385" width="42.875" style="9" customWidth="1"/>
    <col min="5386" max="5386" width="12.75" style="9" customWidth="1"/>
    <col min="5387" max="5387" width="8.5" style="9" customWidth="1"/>
    <col min="5388" max="5388" width="5.5" style="9" customWidth="1"/>
    <col min="5389" max="5389" width="18.5" style="9" customWidth="1"/>
    <col min="5390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8" width="6.75" style="9" customWidth="1"/>
    <col min="5639" max="5639" width="32.75" style="9" customWidth="1"/>
    <col min="5640" max="5640" width="7.75" style="9" customWidth="1"/>
    <col min="5641" max="5641" width="42.875" style="9" customWidth="1"/>
    <col min="5642" max="5642" width="12.75" style="9" customWidth="1"/>
    <col min="5643" max="5643" width="8.5" style="9" customWidth="1"/>
    <col min="5644" max="5644" width="5.5" style="9" customWidth="1"/>
    <col min="5645" max="5645" width="18.5" style="9" customWidth="1"/>
    <col min="5646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4" width="6.75" style="9" customWidth="1"/>
    <col min="5895" max="5895" width="32.75" style="9" customWidth="1"/>
    <col min="5896" max="5896" width="7.75" style="9" customWidth="1"/>
    <col min="5897" max="5897" width="42.875" style="9" customWidth="1"/>
    <col min="5898" max="5898" width="12.75" style="9" customWidth="1"/>
    <col min="5899" max="5899" width="8.5" style="9" customWidth="1"/>
    <col min="5900" max="5900" width="5.5" style="9" customWidth="1"/>
    <col min="5901" max="5901" width="18.5" style="9" customWidth="1"/>
    <col min="5902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50" width="6.75" style="9" customWidth="1"/>
    <col min="6151" max="6151" width="32.75" style="9" customWidth="1"/>
    <col min="6152" max="6152" width="7.75" style="9" customWidth="1"/>
    <col min="6153" max="6153" width="42.875" style="9" customWidth="1"/>
    <col min="6154" max="6154" width="12.75" style="9" customWidth="1"/>
    <col min="6155" max="6155" width="8.5" style="9" customWidth="1"/>
    <col min="6156" max="6156" width="5.5" style="9" customWidth="1"/>
    <col min="6157" max="6157" width="18.5" style="9" customWidth="1"/>
    <col min="6158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6" width="6.75" style="9" customWidth="1"/>
    <col min="6407" max="6407" width="32.75" style="9" customWidth="1"/>
    <col min="6408" max="6408" width="7.75" style="9" customWidth="1"/>
    <col min="6409" max="6409" width="42.875" style="9" customWidth="1"/>
    <col min="6410" max="6410" width="12.75" style="9" customWidth="1"/>
    <col min="6411" max="6411" width="8.5" style="9" customWidth="1"/>
    <col min="6412" max="6412" width="5.5" style="9" customWidth="1"/>
    <col min="6413" max="6413" width="18.5" style="9" customWidth="1"/>
    <col min="6414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2" width="6.75" style="9" customWidth="1"/>
    <col min="6663" max="6663" width="32.75" style="9" customWidth="1"/>
    <col min="6664" max="6664" width="7.75" style="9" customWidth="1"/>
    <col min="6665" max="6665" width="42.875" style="9" customWidth="1"/>
    <col min="6666" max="6666" width="12.75" style="9" customWidth="1"/>
    <col min="6667" max="6667" width="8.5" style="9" customWidth="1"/>
    <col min="6668" max="6668" width="5.5" style="9" customWidth="1"/>
    <col min="6669" max="6669" width="18.5" style="9" customWidth="1"/>
    <col min="6670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8" width="6.75" style="9" customWidth="1"/>
    <col min="6919" max="6919" width="32.75" style="9" customWidth="1"/>
    <col min="6920" max="6920" width="7.75" style="9" customWidth="1"/>
    <col min="6921" max="6921" width="42.875" style="9" customWidth="1"/>
    <col min="6922" max="6922" width="12.75" style="9" customWidth="1"/>
    <col min="6923" max="6923" width="8.5" style="9" customWidth="1"/>
    <col min="6924" max="6924" width="5.5" style="9" customWidth="1"/>
    <col min="6925" max="6925" width="18.5" style="9" customWidth="1"/>
    <col min="6926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4" width="6.75" style="9" customWidth="1"/>
    <col min="7175" max="7175" width="32.75" style="9" customWidth="1"/>
    <col min="7176" max="7176" width="7.75" style="9" customWidth="1"/>
    <col min="7177" max="7177" width="42.875" style="9" customWidth="1"/>
    <col min="7178" max="7178" width="12.75" style="9" customWidth="1"/>
    <col min="7179" max="7179" width="8.5" style="9" customWidth="1"/>
    <col min="7180" max="7180" width="5.5" style="9" customWidth="1"/>
    <col min="7181" max="7181" width="18.5" style="9" customWidth="1"/>
    <col min="7182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30" width="6.75" style="9" customWidth="1"/>
    <col min="7431" max="7431" width="32.75" style="9" customWidth="1"/>
    <col min="7432" max="7432" width="7.75" style="9" customWidth="1"/>
    <col min="7433" max="7433" width="42.875" style="9" customWidth="1"/>
    <col min="7434" max="7434" width="12.75" style="9" customWidth="1"/>
    <col min="7435" max="7435" width="8.5" style="9" customWidth="1"/>
    <col min="7436" max="7436" width="5.5" style="9" customWidth="1"/>
    <col min="7437" max="7437" width="18.5" style="9" customWidth="1"/>
    <col min="7438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6" width="6.75" style="9" customWidth="1"/>
    <col min="7687" max="7687" width="32.75" style="9" customWidth="1"/>
    <col min="7688" max="7688" width="7.75" style="9" customWidth="1"/>
    <col min="7689" max="7689" width="42.875" style="9" customWidth="1"/>
    <col min="7690" max="7690" width="12.75" style="9" customWidth="1"/>
    <col min="7691" max="7691" width="8.5" style="9" customWidth="1"/>
    <col min="7692" max="7692" width="5.5" style="9" customWidth="1"/>
    <col min="7693" max="7693" width="18.5" style="9" customWidth="1"/>
    <col min="7694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2" width="6.75" style="9" customWidth="1"/>
    <col min="7943" max="7943" width="32.75" style="9" customWidth="1"/>
    <col min="7944" max="7944" width="7.75" style="9" customWidth="1"/>
    <col min="7945" max="7945" width="42.875" style="9" customWidth="1"/>
    <col min="7946" max="7946" width="12.75" style="9" customWidth="1"/>
    <col min="7947" max="7947" width="8.5" style="9" customWidth="1"/>
    <col min="7948" max="7948" width="5.5" style="9" customWidth="1"/>
    <col min="7949" max="7949" width="18.5" style="9" customWidth="1"/>
    <col min="7950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8" width="6.75" style="9" customWidth="1"/>
    <col min="8199" max="8199" width="32.75" style="9" customWidth="1"/>
    <col min="8200" max="8200" width="7.75" style="9" customWidth="1"/>
    <col min="8201" max="8201" width="42.875" style="9" customWidth="1"/>
    <col min="8202" max="8202" width="12.75" style="9" customWidth="1"/>
    <col min="8203" max="8203" width="8.5" style="9" customWidth="1"/>
    <col min="8204" max="8204" width="5.5" style="9" customWidth="1"/>
    <col min="8205" max="8205" width="18.5" style="9" customWidth="1"/>
    <col min="8206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4" width="6.75" style="9" customWidth="1"/>
    <col min="8455" max="8455" width="32.75" style="9" customWidth="1"/>
    <col min="8456" max="8456" width="7.75" style="9" customWidth="1"/>
    <col min="8457" max="8457" width="42.875" style="9" customWidth="1"/>
    <col min="8458" max="8458" width="12.75" style="9" customWidth="1"/>
    <col min="8459" max="8459" width="8.5" style="9" customWidth="1"/>
    <col min="8460" max="8460" width="5.5" style="9" customWidth="1"/>
    <col min="8461" max="8461" width="18.5" style="9" customWidth="1"/>
    <col min="8462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10" width="6.75" style="9" customWidth="1"/>
    <col min="8711" max="8711" width="32.75" style="9" customWidth="1"/>
    <col min="8712" max="8712" width="7.75" style="9" customWidth="1"/>
    <col min="8713" max="8713" width="42.875" style="9" customWidth="1"/>
    <col min="8714" max="8714" width="12.75" style="9" customWidth="1"/>
    <col min="8715" max="8715" width="8.5" style="9" customWidth="1"/>
    <col min="8716" max="8716" width="5.5" style="9" customWidth="1"/>
    <col min="8717" max="8717" width="18.5" style="9" customWidth="1"/>
    <col min="8718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6" width="6.75" style="9" customWidth="1"/>
    <col min="8967" max="8967" width="32.75" style="9" customWidth="1"/>
    <col min="8968" max="8968" width="7.75" style="9" customWidth="1"/>
    <col min="8969" max="8969" width="42.875" style="9" customWidth="1"/>
    <col min="8970" max="8970" width="12.75" style="9" customWidth="1"/>
    <col min="8971" max="8971" width="8.5" style="9" customWidth="1"/>
    <col min="8972" max="8972" width="5.5" style="9" customWidth="1"/>
    <col min="8973" max="8973" width="18.5" style="9" customWidth="1"/>
    <col min="8974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2" width="6.75" style="9" customWidth="1"/>
    <col min="9223" max="9223" width="32.75" style="9" customWidth="1"/>
    <col min="9224" max="9224" width="7.75" style="9" customWidth="1"/>
    <col min="9225" max="9225" width="42.875" style="9" customWidth="1"/>
    <col min="9226" max="9226" width="12.75" style="9" customWidth="1"/>
    <col min="9227" max="9227" width="8.5" style="9" customWidth="1"/>
    <col min="9228" max="9228" width="5.5" style="9" customWidth="1"/>
    <col min="9229" max="9229" width="18.5" style="9" customWidth="1"/>
    <col min="9230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8" width="6.75" style="9" customWidth="1"/>
    <col min="9479" max="9479" width="32.75" style="9" customWidth="1"/>
    <col min="9480" max="9480" width="7.75" style="9" customWidth="1"/>
    <col min="9481" max="9481" width="42.875" style="9" customWidth="1"/>
    <col min="9482" max="9482" width="12.75" style="9" customWidth="1"/>
    <col min="9483" max="9483" width="8.5" style="9" customWidth="1"/>
    <col min="9484" max="9484" width="5.5" style="9" customWidth="1"/>
    <col min="9485" max="9485" width="18.5" style="9" customWidth="1"/>
    <col min="9486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4" width="6.75" style="9" customWidth="1"/>
    <col min="9735" max="9735" width="32.75" style="9" customWidth="1"/>
    <col min="9736" max="9736" width="7.75" style="9" customWidth="1"/>
    <col min="9737" max="9737" width="42.875" style="9" customWidth="1"/>
    <col min="9738" max="9738" width="12.75" style="9" customWidth="1"/>
    <col min="9739" max="9739" width="8.5" style="9" customWidth="1"/>
    <col min="9740" max="9740" width="5.5" style="9" customWidth="1"/>
    <col min="9741" max="9741" width="18.5" style="9" customWidth="1"/>
    <col min="9742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90" width="6.75" style="9" customWidth="1"/>
    <col min="9991" max="9991" width="32.75" style="9" customWidth="1"/>
    <col min="9992" max="9992" width="7.75" style="9" customWidth="1"/>
    <col min="9993" max="9993" width="42.875" style="9" customWidth="1"/>
    <col min="9994" max="9994" width="12.75" style="9" customWidth="1"/>
    <col min="9995" max="9995" width="8.5" style="9" customWidth="1"/>
    <col min="9996" max="9996" width="5.5" style="9" customWidth="1"/>
    <col min="9997" max="9997" width="18.5" style="9" customWidth="1"/>
    <col min="9998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6" width="6.75" style="9" customWidth="1"/>
    <col min="10247" max="10247" width="32.75" style="9" customWidth="1"/>
    <col min="10248" max="10248" width="7.75" style="9" customWidth="1"/>
    <col min="10249" max="10249" width="42.875" style="9" customWidth="1"/>
    <col min="10250" max="10250" width="12.75" style="9" customWidth="1"/>
    <col min="10251" max="10251" width="8.5" style="9" customWidth="1"/>
    <col min="10252" max="10252" width="5.5" style="9" customWidth="1"/>
    <col min="10253" max="10253" width="18.5" style="9" customWidth="1"/>
    <col min="10254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2" width="6.75" style="9" customWidth="1"/>
    <col min="10503" max="10503" width="32.75" style="9" customWidth="1"/>
    <col min="10504" max="10504" width="7.75" style="9" customWidth="1"/>
    <col min="10505" max="10505" width="42.875" style="9" customWidth="1"/>
    <col min="10506" max="10506" width="12.75" style="9" customWidth="1"/>
    <col min="10507" max="10507" width="8.5" style="9" customWidth="1"/>
    <col min="10508" max="10508" width="5.5" style="9" customWidth="1"/>
    <col min="10509" max="10509" width="18.5" style="9" customWidth="1"/>
    <col min="10510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8" width="6.75" style="9" customWidth="1"/>
    <col min="10759" max="10759" width="32.75" style="9" customWidth="1"/>
    <col min="10760" max="10760" width="7.75" style="9" customWidth="1"/>
    <col min="10761" max="10761" width="42.875" style="9" customWidth="1"/>
    <col min="10762" max="10762" width="12.75" style="9" customWidth="1"/>
    <col min="10763" max="10763" width="8.5" style="9" customWidth="1"/>
    <col min="10764" max="10764" width="5.5" style="9" customWidth="1"/>
    <col min="10765" max="10765" width="18.5" style="9" customWidth="1"/>
    <col min="10766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4" width="6.75" style="9" customWidth="1"/>
    <col min="11015" max="11015" width="32.75" style="9" customWidth="1"/>
    <col min="11016" max="11016" width="7.75" style="9" customWidth="1"/>
    <col min="11017" max="11017" width="42.875" style="9" customWidth="1"/>
    <col min="11018" max="11018" width="12.75" style="9" customWidth="1"/>
    <col min="11019" max="11019" width="8.5" style="9" customWidth="1"/>
    <col min="11020" max="11020" width="5.5" style="9" customWidth="1"/>
    <col min="11021" max="11021" width="18.5" style="9" customWidth="1"/>
    <col min="11022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70" width="6.75" style="9" customWidth="1"/>
    <col min="11271" max="11271" width="32.75" style="9" customWidth="1"/>
    <col min="11272" max="11272" width="7.75" style="9" customWidth="1"/>
    <col min="11273" max="11273" width="42.875" style="9" customWidth="1"/>
    <col min="11274" max="11274" width="12.75" style="9" customWidth="1"/>
    <col min="11275" max="11275" width="8.5" style="9" customWidth="1"/>
    <col min="11276" max="11276" width="5.5" style="9" customWidth="1"/>
    <col min="11277" max="11277" width="18.5" style="9" customWidth="1"/>
    <col min="11278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6" width="6.75" style="9" customWidth="1"/>
    <col min="11527" max="11527" width="32.75" style="9" customWidth="1"/>
    <col min="11528" max="11528" width="7.75" style="9" customWidth="1"/>
    <col min="11529" max="11529" width="42.875" style="9" customWidth="1"/>
    <col min="11530" max="11530" width="12.75" style="9" customWidth="1"/>
    <col min="11531" max="11531" width="8.5" style="9" customWidth="1"/>
    <col min="11532" max="11532" width="5.5" style="9" customWidth="1"/>
    <col min="11533" max="11533" width="18.5" style="9" customWidth="1"/>
    <col min="11534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2" width="6.75" style="9" customWidth="1"/>
    <col min="11783" max="11783" width="32.75" style="9" customWidth="1"/>
    <col min="11784" max="11784" width="7.75" style="9" customWidth="1"/>
    <col min="11785" max="11785" width="42.875" style="9" customWidth="1"/>
    <col min="11786" max="11786" width="12.75" style="9" customWidth="1"/>
    <col min="11787" max="11787" width="8.5" style="9" customWidth="1"/>
    <col min="11788" max="11788" width="5.5" style="9" customWidth="1"/>
    <col min="11789" max="11789" width="18.5" style="9" customWidth="1"/>
    <col min="11790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8" width="6.75" style="9" customWidth="1"/>
    <col min="12039" max="12039" width="32.75" style="9" customWidth="1"/>
    <col min="12040" max="12040" width="7.75" style="9" customWidth="1"/>
    <col min="12041" max="12041" width="42.875" style="9" customWidth="1"/>
    <col min="12042" max="12042" width="12.75" style="9" customWidth="1"/>
    <col min="12043" max="12043" width="8.5" style="9" customWidth="1"/>
    <col min="12044" max="12044" width="5.5" style="9" customWidth="1"/>
    <col min="12045" max="12045" width="18.5" style="9" customWidth="1"/>
    <col min="12046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4" width="6.75" style="9" customWidth="1"/>
    <col min="12295" max="12295" width="32.75" style="9" customWidth="1"/>
    <col min="12296" max="12296" width="7.75" style="9" customWidth="1"/>
    <col min="12297" max="12297" width="42.875" style="9" customWidth="1"/>
    <col min="12298" max="12298" width="12.75" style="9" customWidth="1"/>
    <col min="12299" max="12299" width="8.5" style="9" customWidth="1"/>
    <col min="12300" max="12300" width="5.5" style="9" customWidth="1"/>
    <col min="12301" max="12301" width="18.5" style="9" customWidth="1"/>
    <col min="12302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50" width="6.75" style="9" customWidth="1"/>
    <col min="12551" max="12551" width="32.75" style="9" customWidth="1"/>
    <col min="12552" max="12552" width="7.75" style="9" customWidth="1"/>
    <col min="12553" max="12553" width="42.875" style="9" customWidth="1"/>
    <col min="12554" max="12554" width="12.75" style="9" customWidth="1"/>
    <col min="12555" max="12555" width="8.5" style="9" customWidth="1"/>
    <col min="12556" max="12556" width="5.5" style="9" customWidth="1"/>
    <col min="12557" max="12557" width="18.5" style="9" customWidth="1"/>
    <col min="12558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6" width="6.75" style="9" customWidth="1"/>
    <col min="12807" max="12807" width="32.75" style="9" customWidth="1"/>
    <col min="12808" max="12808" width="7.75" style="9" customWidth="1"/>
    <col min="12809" max="12809" width="42.875" style="9" customWidth="1"/>
    <col min="12810" max="12810" width="12.75" style="9" customWidth="1"/>
    <col min="12811" max="12811" width="8.5" style="9" customWidth="1"/>
    <col min="12812" max="12812" width="5.5" style="9" customWidth="1"/>
    <col min="12813" max="12813" width="18.5" style="9" customWidth="1"/>
    <col min="12814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2" width="6.75" style="9" customWidth="1"/>
    <col min="13063" max="13063" width="32.75" style="9" customWidth="1"/>
    <col min="13064" max="13064" width="7.75" style="9" customWidth="1"/>
    <col min="13065" max="13065" width="42.875" style="9" customWidth="1"/>
    <col min="13066" max="13066" width="12.75" style="9" customWidth="1"/>
    <col min="13067" max="13067" width="8.5" style="9" customWidth="1"/>
    <col min="13068" max="13068" width="5.5" style="9" customWidth="1"/>
    <col min="13069" max="13069" width="18.5" style="9" customWidth="1"/>
    <col min="13070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8" width="6.75" style="9" customWidth="1"/>
    <col min="13319" max="13319" width="32.75" style="9" customWidth="1"/>
    <col min="13320" max="13320" width="7.75" style="9" customWidth="1"/>
    <col min="13321" max="13321" width="42.875" style="9" customWidth="1"/>
    <col min="13322" max="13322" width="12.75" style="9" customWidth="1"/>
    <col min="13323" max="13323" width="8.5" style="9" customWidth="1"/>
    <col min="13324" max="13324" width="5.5" style="9" customWidth="1"/>
    <col min="13325" max="13325" width="18.5" style="9" customWidth="1"/>
    <col min="13326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4" width="6.75" style="9" customWidth="1"/>
    <col min="13575" max="13575" width="32.75" style="9" customWidth="1"/>
    <col min="13576" max="13576" width="7.75" style="9" customWidth="1"/>
    <col min="13577" max="13577" width="42.875" style="9" customWidth="1"/>
    <col min="13578" max="13578" width="12.75" style="9" customWidth="1"/>
    <col min="13579" max="13579" width="8.5" style="9" customWidth="1"/>
    <col min="13580" max="13580" width="5.5" style="9" customWidth="1"/>
    <col min="13581" max="13581" width="18.5" style="9" customWidth="1"/>
    <col min="13582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30" width="6.75" style="9" customWidth="1"/>
    <col min="13831" max="13831" width="32.75" style="9" customWidth="1"/>
    <col min="13832" max="13832" width="7.75" style="9" customWidth="1"/>
    <col min="13833" max="13833" width="42.875" style="9" customWidth="1"/>
    <col min="13834" max="13834" width="12.75" style="9" customWidth="1"/>
    <col min="13835" max="13835" width="8.5" style="9" customWidth="1"/>
    <col min="13836" max="13836" width="5.5" style="9" customWidth="1"/>
    <col min="13837" max="13837" width="18.5" style="9" customWidth="1"/>
    <col min="13838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6" width="6.75" style="9" customWidth="1"/>
    <col min="14087" max="14087" width="32.75" style="9" customWidth="1"/>
    <col min="14088" max="14088" width="7.75" style="9" customWidth="1"/>
    <col min="14089" max="14089" width="42.875" style="9" customWidth="1"/>
    <col min="14090" max="14090" width="12.75" style="9" customWidth="1"/>
    <col min="14091" max="14091" width="8.5" style="9" customWidth="1"/>
    <col min="14092" max="14092" width="5.5" style="9" customWidth="1"/>
    <col min="14093" max="14093" width="18.5" style="9" customWidth="1"/>
    <col min="14094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2" width="6.75" style="9" customWidth="1"/>
    <col min="14343" max="14343" width="32.75" style="9" customWidth="1"/>
    <col min="14344" max="14344" width="7.75" style="9" customWidth="1"/>
    <col min="14345" max="14345" width="42.875" style="9" customWidth="1"/>
    <col min="14346" max="14346" width="12.75" style="9" customWidth="1"/>
    <col min="14347" max="14347" width="8.5" style="9" customWidth="1"/>
    <col min="14348" max="14348" width="5.5" style="9" customWidth="1"/>
    <col min="14349" max="14349" width="18.5" style="9" customWidth="1"/>
    <col min="14350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8" width="6.75" style="9" customWidth="1"/>
    <col min="14599" max="14599" width="32.75" style="9" customWidth="1"/>
    <col min="14600" max="14600" width="7.75" style="9" customWidth="1"/>
    <col min="14601" max="14601" width="42.875" style="9" customWidth="1"/>
    <col min="14602" max="14602" width="12.75" style="9" customWidth="1"/>
    <col min="14603" max="14603" width="8.5" style="9" customWidth="1"/>
    <col min="14604" max="14604" width="5.5" style="9" customWidth="1"/>
    <col min="14605" max="14605" width="18.5" style="9" customWidth="1"/>
    <col min="14606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4" width="6.75" style="9" customWidth="1"/>
    <col min="14855" max="14855" width="32.75" style="9" customWidth="1"/>
    <col min="14856" max="14856" width="7.75" style="9" customWidth="1"/>
    <col min="14857" max="14857" width="42.875" style="9" customWidth="1"/>
    <col min="14858" max="14858" width="12.75" style="9" customWidth="1"/>
    <col min="14859" max="14859" width="8.5" style="9" customWidth="1"/>
    <col min="14860" max="14860" width="5.5" style="9" customWidth="1"/>
    <col min="14861" max="14861" width="18.5" style="9" customWidth="1"/>
    <col min="14862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10" width="6.75" style="9" customWidth="1"/>
    <col min="15111" max="15111" width="32.75" style="9" customWidth="1"/>
    <col min="15112" max="15112" width="7.75" style="9" customWidth="1"/>
    <col min="15113" max="15113" width="42.875" style="9" customWidth="1"/>
    <col min="15114" max="15114" width="12.75" style="9" customWidth="1"/>
    <col min="15115" max="15115" width="8.5" style="9" customWidth="1"/>
    <col min="15116" max="15116" width="5.5" style="9" customWidth="1"/>
    <col min="15117" max="15117" width="18.5" style="9" customWidth="1"/>
    <col min="15118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6" width="6.75" style="9" customWidth="1"/>
    <col min="15367" max="15367" width="32.75" style="9" customWidth="1"/>
    <col min="15368" max="15368" width="7.75" style="9" customWidth="1"/>
    <col min="15369" max="15369" width="42.875" style="9" customWidth="1"/>
    <col min="15370" max="15370" width="12.75" style="9" customWidth="1"/>
    <col min="15371" max="15371" width="8.5" style="9" customWidth="1"/>
    <col min="15372" max="15372" width="5.5" style="9" customWidth="1"/>
    <col min="15373" max="15373" width="18.5" style="9" customWidth="1"/>
    <col min="15374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2" width="6.75" style="9" customWidth="1"/>
    <col min="15623" max="15623" width="32.75" style="9" customWidth="1"/>
    <col min="15624" max="15624" width="7.75" style="9" customWidth="1"/>
    <col min="15625" max="15625" width="42.875" style="9" customWidth="1"/>
    <col min="15626" max="15626" width="12.75" style="9" customWidth="1"/>
    <col min="15627" max="15627" width="8.5" style="9" customWidth="1"/>
    <col min="15628" max="15628" width="5.5" style="9" customWidth="1"/>
    <col min="15629" max="15629" width="18.5" style="9" customWidth="1"/>
    <col min="15630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8" width="6.75" style="9" customWidth="1"/>
    <col min="15879" max="15879" width="32.75" style="9" customWidth="1"/>
    <col min="15880" max="15880" width="7.75" style="9" customWidth="1"/>
    <col min="15881" max="15881" width="42.875" style="9" customWidth="1"/>
    <col min="15882" max="15882" width="12.75" style="9" customWidth="1"/>
    <col min="15883" max="15883" width="8.5" style="9" customWidth="1"/>
    <col min="15884" max="15884" width="5.5" style="9" customWidth="1"/>
    <col min="15885" max="15885" width="18.5" style="9" customWidth="1"/>
    <col min="15886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4" width="6.75" style="9" customWidth="1"/>
    <col min="16135" max="16135" width="32.75" style="9" customWidth="1"/>
    <col min="16136" max="16136" width="7.75" style="9" customWidth="1"/>
    <col min="16137" max="16137" width="42.875" style="9" customWidth="1"/>
    <col min="16138" max="16138" width="12.75" style="9" customWidth="1"/>
    <col min="16139" max="16139" width="8.5" style="9" customWidth="1"/>
    <col min="16140" max="16140" width="5.5" style="9" customWidth="1"/>
    <col min="16141" max="16141" width="18.5" style="9" customWidth="1"/>
    <col min="16142" max="16384" width="9" style="9"/>
  </cols>
  <sheetData>
    <row r="1" spans="1:12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36" customHeight="1">
      <c r="A2" s="23" t="s">
        <v>1</v>
      </c>
      <c r="B2" s="23" t="s">
        <v>71</v>
      </c>
      <c r="C2" s="23" t="s">
        <v>3</v>
      </c>
      <c r="D2" s="23" t="s">
        <v>4</v>
      </c>
      <c r="E2" s="23" t="s">
        <v>72</v>
      </c>
      <c r="F2" s="23" t="s">
        <v>536</v>
      </c>
      <c r="G2" s="23" t="s">
        <v>74</v>
      </c>
      <c r="H2" s="23" t="s">
        <v>75</v>
      </c>
      <c r="I2" s="24" t="s">
        <v>9</v>
      </c>
      <c r="J2" s="23" t="s">
        <v>76</v>
      </c>
      <c r="K2" s="23" t="s">
        <v>77</v>
      </c>
      <c r="L2" s="23" t="s">
        <v>78</v>
      </c>
    </row>
    <row r="3" spans="1:12" ht="60" customHeight="1">
      <c r="A3" s="19">
        <f>SUBTOTAL(3,$E$3:E3)*1</f>
        <v>1</v>
      </c>
      <c r="B3" s="70" t="s">
        <v>537</v>
      </c>
      <c r="C3" s="6">
        <f>_xlfn.XLOOKUP(E3,'[1]20毕业生'!$E$2:$E$195,'[1]20毕业生'!$B$2:$B$195)</f>
        <v>2011086145</v>
      </c>
      <c r="D3" s="6" t="str">
        <f>_xlfn.XLOOKUP(E3,'[1]20毕业生'!$E$2:$E$195,'[1]20毕业生'!$P$2:$P$195)</f>
        <v>材料与化工</v>
      </c>
      <c r="E3" s="27" t="s">
        <v>197</v>
      </c>
      <c r="F3" s="27" t="s">
        <v>198</v>
      </c>
      <c r="G3" s="31" t="s">
        <v>199</v>
      </c>
      <c r="H3" s="27" t="s">
        <v>200</v>
      </c>
      <c r="I3" s="71" t="s">
        <v>201</v>
      </c>
      <c r="J3" s="83" t="s">
        <v>202</v>
      </c>
      <c r="K3" s="75" t="s">
        <v>203</v>
      </c>
      <c r="L3" s="75"/>
    </row>
    <row r="4" spans="1:12" ht="60" customHeight="1">
      <c r="A4" s="19">
        <f>SUBTOTAL(3,$E$3:E4)*1</f>
        <v>2</v>
      </c>
      <c r="B4" s="70"/>
      <c r="C4" s="6">
        <f>_xlfn.XLOOKUP(E4,'[1]20毕业生'!$E$2:$E$195,'[1]20毕业生'!$B$2:$B$195)</f>
        <v>2011086010</v>
      </c>
      <c r="D4" s="6" t="str">
        <f>_xlfn.XLOOKUP(E4,'[1]20毕业生'!$E$2:$E$195,'[1]20毕业生'!$P$2:$P$195)</f>
        <v>材料与化工</v>
      </c>
      <c r="E4" s="27" t="s">
        <v>204</v>
      </c>
      <c r="F4" s="27" t="s">
        <v>198</v>
      </c>
      <c r="G4" s="31" t="s">
        <v>205</v>
      </c>
      <c r="H4" s="27" t="s">
        <v>206</v>
      </c>
      <c r="I4" s="71"/>
      <c r="J4" s="83"/>
      <c r="K4" s="75"/>
      <c r="L4" s="75"/>
    </row>
    <row r="5" spans="1:12" ht="120" customHeight="1">
      <c r="A5" s="19">
        <f>SUBTOTAL(3,$E$3:E5)*1</f>
        <v>3</v>
      </c>
      <c r="B5" s="70"/>
      <c r="C5" s="6">
        <f>_xlfn.XLOOKUP(E5,'[1]20毕业生'!$E$2:$E$195,'[1]20毕业生'!$B$2:$B$195)</f>
        <v>2011082131</v>
      </c>
      <c r="D5" s="6" t="str">
        <f>_xlfn.XLOOKUP(E5,'[1]20毕业生'!$E$2:$E$195,'[1]20毕业生'!$P$2:$P$195)</f>
        <v>电通</v>
      </c>
      <c r="E5" s="27" t="s">
        <v>207</v>
      </c>
      <c r="F5" s="27" t="s">
        <v>208</v>
      </c>
      <c r="G5" s="31" t="s">
        <v>209</v>
      </c>
      <c r="H5" s="27" t="s">
        <v>210</v>
      </c>
      <c r="I5" s="71"/>
      <c r="J5" s="83"/>
      <c r="K5" s="75"/>
      <c r="L5" s="75"/>
    </row>
    <row r="6" spans="1:12" ht="80.099999999999994" customHeight="1">
      <c r="A6" s="19">
        <f>SUBTOTAL(3,$E$3:E6)*1</f>
        <v>4</v>
      </c>
      <c r="B6" s="75" t="s">
        <v>537</v>
      </c>
      <c r="C6" s="6">
        <f>_xlfn.XLOOKUP(E6,'[1]20毕业生'!$E$2:$E$195,'[1]20毕业生'!$B$2:$B$195)</f>
        <v>2011086166</v>
      </c>
      <c r="D6" s="6" t="str">
        <f>_xlfn.XLOOKUP(E6,'[1]20毕业生'!$E$2:$E$195,'[1]20毕业生'!$P$2:$P$195)</f>
        <v>材料与化工</v>
      </c>
      <c r="E6" s="39" t="s">
        <v>211</v>
      </c>
      <c r="F6" s="39" t="s">
        <v>15</v>
      </c>
      <c r="G6" s="40" t="s">
        <v>212</v>
      </c>
      <c r="H6" s="39" t="s">
        <v>213</v>
      </c>
      <c r="I6" s="99" t="s">
        <v>538</v>
      </c>
      <c r="J6" s="75" t="s">
        <v>539</v>
      </c>
      <c r="K6" s="75" t="s">
        <v>540</v>
      </c>
      <c r="L6" s="75" t="s">
        <v>541</v>
      </c>
    </row>
    <row r="7" spans="1:12" ht="80.099999999999994" customHeight="1">
      <c r="A7" s="19">
        <f>SUBTOTAL(3,$E$3:E7)*1</f>
        <v>5</v>
      </c>
      <c r="B7" s="75"/>
      <c r="C7" s="6">
        <f>_xlfn.XLOOKUP(E7,'[1]20毕业生'!$E$2:$E$195,'[1]20毕业生'!$B$2:$B$195)</f>
        <v>2011086177</v>
      </c>
      <c r="D7" s="6" t="str">
        <f>_xlfn.XLOOKUP(E7,'[1]20毕业生'!$E$2:$E$195,'[1]20毕业生'!$P$2:$P$195)</f>
        <v>材料与化工</v>
      </c>
      <c r="E7" s="39" t="s">
        <v>214</v>
      </c>
      <c r="F7" s="39" t="s">
        <v>15</v>
      </c>
      <c r="G7" s="40" t="s">
        <v>542</v>
      </c>
      <c r="H7" s="39" t="s">
        <v>213</v>
      </c>
      <c r="I7" s="99"/>
      <c r="J7" s="75"/>
      <c r="K7" s="75"/>
      <c r="L7" s="75"/>
    </row>
    <row r="8" spans="1:12" ht="39.950000000000003" customHeight="1">
      <c r="A8" s="19">
        <f>SUBTOTAL(3,$E$3:E8)*1</f>
        <v>6</v>
      </c>
      <c r="B8" s="75"/>
      <c r="C8" s="6">
        <f>_xlfn.XLOOKUP(E8,'[1]20毕业生'!$E$2:$E$195,'[1]20毕业生'!$B$2:$B$195)</f>
        <v>2011086123</v>
      </c>
      <c r="D8" s="6" t="str">
        <f>_xlfn.XLOOKUP(E8,'[1]20毕业生'!$E$2:$E$195,'[1]20毕业生'!$P$2:$P$195)</f>
        <v>材料与化工</v>
      </c>
      <c r="E8" s="39" t="s">
        <v>215</v>
      </c>
      <c r="F8" s="39" t="s">
        <v>15</v>
      </c>
      <c r="G8" s="39" t="s">
        <v>543</v>
      </c>
      <c r="H8" s="39" t="s">
        <v>216</v>
      </c>
      <c r="I8" s="71" t="s">
        <v>544</v>
      </c>
      <c r="J8" s="75" t="s">
        <v>545</v>
      </c>
      <c r="K8" s="75"/>
      <c r="L8" s="75"/>
    </row>
    <row r="9" spans="1:12" ht="39.950000000000003" customHeight="1">
      <c r="A9" s="19">
        <f>SUBTOTAL(3,$E$3:E9)*1</f>
        <v>7</v>
      </c>
      <c r="B9" s="75"/>
      <c r="C9" s="6">
        <f>_xlfn.XLOOKUP(E9,'[1]20毕业生'!$E$2:$E$195,'[1]20毕业生'!$B$2:$B$195)</f>
        <v>2011086198</v>
      </c>
      <c r="D9" s="6" t="str">
        <f>_xlfn.XLOOKUP(E9,'[1]20毕业生'!$E$2:$E$195,'[1]20毕业生'!$P$2:$P$195)</f>
        <v>材料与化工</v>
      </c>
      <c r="E9" s="39" t="s">
        <v>217</v>
      </c>
      <c r="F9" s="39" t="s">
        <v>15</v>
      </c>
      <c r="G9" s="39" t="s">
        <v>218</v>
      </c>
      <c r="H9" s="39" t="s">
        <v>216</v>
      </c>
      <c r="I9" s="99"/>
      <c r="J9" s="75"/>
      <c r="K9" s="75"/>
      <c r="L9" s="75"/>
    </row>
    <row r="10" spans="1:12" ht="39.950000000000003" customHeight="1">
      <c r="A10" s="19">
        <f>SUBTOTAL(3,$E$3:E10)*1</f>
        <v>8</v>
      </c>
      <c r="B10" s="75"/>
      <c r="C10" s="6">
        <f>_xlfn.XLOOKUP(E10,'[1]20毕业生'!$E$2:$E$195,'[1]20毕业生'!$B$2:$B$195)</f>
        <v>2011086162</v>
      </c>
      <c r="D10" s="6" t="str">
        <f>_xlfn.XLOOKUP(E10,'[1]20毕业生'!$E$2:$E$195,'[1]20毕业生'!$P$2:$P$195)</f>
        <v>材料与化工</v>
      </c>
      <c r="E10" s="39" t="s">
        <v>219</v>
      </c>
      <c r="F10" s="39" t="s">
        <v>15</v>
      </c>
      <c r="G10" s="39" t="s">
        <v>220</v>
      </c>
      <c r="H10" s="39" t="s">
        <v>221</v>
      </c>
      <c r="I10" s="99"/>
      <c r="J10" s="75"/>
      <c r="K10" s="75"/>
      <c r="L10" s="75"/>
    </row>
    <row r="11" spans="1:12" ht="39.950000000000003" customHeight="1">
      <c r="A11" s="19">
        <f>SUBTOTAL(3,$E$3:E11)*1</f>
        <v>9</v>
      </c>
      <c r="B11" s="75"/>
      <c r="C11" s="6">
        <f>_xlfn.XLOOKUP(E11,'[1]20毕业生'!$E$2:$E$195,'[1]20毕业生'!$B$2:$B$195)</f>
        <v>2011086201</v>
      </c>
      <c r="D11" s="6" t="str">
        <f>_xlfn.XLOOKUP(E11,'[1]20毕业生'!$E$2:$E$195,'[1]20毕业生'!$P$2:$P$195)</f>
        <v>材料与化工</v>
      </c>
      <c r="E11" s="40" t="s">
        <v>222</v>
      </c>
      <c r="F11" s="39" t="s">
        <v>15</v>
      </c>
      <c r="G11" s="39" t="s">
        <v>223</v>
      </c>
      <c r="H11" s="39" t="s">
        <v>221</v>
      </c>
      <c r="I11" s="99"/>
      <c r="J11" s="75"/>
      <c r="K11" s="75"/>
      <c r="L11" s="75"/>
    </row>
    <row r="12" spans="1:12" ht="39.950000000000003" customHeight="1">
      <c r="A12" s="19">
        <f>SUBTOTAL(3,$E$3:E12)*1</f>
        <v>10</v>
      </c>
      <c r="B12" s="75"/>
      <c r="C12" s="6">
        <f>_xlfn.XLOOKUP(E12,'[1]20毕业生'!$E$2:$E$195,'[1]20毕业生'!$B$2:$B$195)</f>
        <v>2011086168</v>
      </c>
      <c r="D12" s="6" t="str">
        <f>_xlfn.XLOOKUP(E12,'[1]20毕业生'!$E$2:$E$195,'[1]20毕业生'!$P$2:$P$195)</f>
        <v>材料与化工</v>
      </c>
      <c r="E12" s="39" t="s">
        <v>224</v>
      </c>
      <c r="F12" s="39" t="s">
        <v>15</v>
      </c>
      <c r="G12" s="39" t="s">
        <v>225</v>
      </c>
      <c r="H12" s="39" t="s">
        <v>226</v>
      </c>
      <c r="I12" s="99"/>
      <c r="J12" s="75"/>
      <c r="K12" s="75"/>
      <c r="L12" s="75"/>
    </row>
    <row r="13" spans="1:12" ht="60" customHeight="1">
      <c r="A13" s="19">
        <f>SUBTOTAL(3,$E$3:E13)*1</f>
        <v>11</v>
      </c>
      <c r="B13" s="75"/>
      <c r="C13" s="6">
        <f>_xlfn.XLOOKUP(E13,'[1]20毕业生'!$E$2:$E$195,'[1]20毕业生'!$B$2:$B$195)</f>
        <v>2011082200</v>
      </c>
      <c r="D13" s="6" t="str">
        <f>_xlfn.XLOOKUP(E13,'[1]20毕业生'!$E$2:$E$195,'[1]20毕业生'!$P$2:$P$195)</f>
        <v>光电</v>
      </c>
      <c r="E13" s="39" t="s">
        <v>227</v>
      </c>
      <c r="F13" s="39" t="s">
        <v>15</v>
      </c>
      <c r="G13" s="39" t="s">
        <v>228</v>
      </c>
      <c r="H13" s="39" t="s">
        <v>229</v>
      </c>
      <c r="I13" s="99"/>
      <c r="J13" s="75"/>
      <c r="K13" s="75"/>
      <c r="L13" s="75"/>
    </row>
    <row r="14" spans="1:12" ht="60" customHeight="1">
      <c r="A14" s="19">
        <f>SUBTOTAL(3,$E$3:E14)*1</f>
        <v>12</v>
      </c>
      <c r="B14" s="75"/>
      <c r="C14" s="6">
        <f>_xlfn.XLOOKUP(E14,'[1]20毕业生'!$E$2:$E$195,'[1]20毕业生'!$B$2:$B$195)</f>
        <v>2011082194</v>
      </c>
      <c r="D14" s="6" t="str">
        <f>_xlfn.XLOOKUP(E14,'[1]20毕业生'!$E$2:$E$195,'[1]20毕业生'!$P$2:$P$195)</f>
        <v>光电</v>
      </c>
      <c r="E14" s="39" t="s">
        <v>230</v>
      </c>
      <c r="F14" s="39" t="s">
        <v>15</v>
      </c>
      <c r="G14" s="39" t="s">
        <v>231</v>
      </c>
      <c r="H14" s="39" t="s">
        <v>226</v>
      </c>
      <c r="I14" s="99"/>
      <c r="J14" s="75"/>
      <c r="K14" s="75"/>
      <c r="L14" s="75"/>
    </row>
    <row r="15" spans="1:12" ht="116.25" customHeight="1">
      <c r="A15" s="19">
        <f>SUBTOTAL(3,$E$3:E15)*1</f>
        <v>13</v>
      </c>
      <c r="B15" s="41" t="s">
        <v>41</v>
      </c>
      <c r="C15" s="6">
        <f>_xlfn.XLOOKUP(E15,'[1]20毕业生'!$E$2:$E$195,'[1]20毕业生'!$B$2:$B$195)</f>
        <v>2011086199</v>
      </c>
      <c r="D15" s="6" t="str">
        <f>_xlfn.XLOOKUP(E15,'[1]20毕业生'!$E$2:$E$195,'[1]20毕业生'!$P$2:$P$195)</f>
        <v>材料与化工</v>
      </c>
      <c r="E15" s="42" t="s">
        <v>232</v>
      </c>
      <c r="F15" s="42" t="s">
        <v>208</v>
      </c>
      <c r="G15" s="43" t="s">
        <v>233</v>
      </c>
      <c r="H15" s="42" t="s">
        <v>234</v>
      </c>
      <c r="I15" s="44" t="s">
        <v>235</v>
      </c>
      <c r="J15" s="45" t="s">
        <v>236</v>
      </c>
      <c r="K15" s="46" t="s">
        <v>237</v>
      </c>
      <c r="L15" s="27"/>
    </row>
    <row r="16" spans="1:12" ht="100.5" customHeight="1">
      <c r="A16" s="19">
        <f>SUBTOTAL(3,$E$3:E16)*1</f>
        <v>14</v>
      </c>
      <c r="B16" s="27" t="s">
        <v>41</v>
      </c>
      <c r="C16" s="6">
        <f>_xlfn.XLOOKUP(E16,'[1]20毕业生'!$E$2:$E$195,'[1]20毕业生'!$B$2:$B$195)</f>
        <v>2011086051</v>
      </c>
      <c r="D16" s="6" t="str">
        <f>_xlfn.XLOOKUP(E16,'[1]20毕业生'!$E$2:$E$195,'[1]20毕业生'!$P$2:$P$195)</f>
        <v>材料与化工</v>
      </c>
      <c r="E16" s="6" t="s">
        <v>238</v>
      </c>
      <c r="F16" s="6" t="s">
        <v>546</v>
      </c>
      <c r="G16" s="32" t="s">
        <v>240</v>
      </c>
      <c r="H16" s="6" t="s">
        <v>241</v>
      </c>
      <c r="I16" s="47" t="s">
        <v>242</v>
      </c>
      <c r="J16" s="18" t="s">
        <v>243</v>
      </c>
      <c r="K16" s="19" t="s">
        <v>244</v>
      </c>
      <c r="L16" s="27" t="s">
        <v>245</v>
      </c>
    </row>
    <row r="17" spans="1:12" ht="39.950000000000003" customHeight="1">
      <c r="A17" s="19">
        <f>SUBTOTAL(3,$E$3:E17)*1</f>
        <v>15</v>
      </c>
      <c r="B17" s="85" t="s">
        <v>537</v>
      </c>
      <c r="C17" s="6">
        <f>_xlfn.XLOOKUP(E17,'[1]20毕业生'!$E$2:$E$195,'[1]20毕业生'!$B$2:$B$195)</f>
        <v>2011086005</v>
      </c>
      <c r="D17" s="6" t="str">
        <f>_xlfn.XLOOKUP(E17,'[1]20毕业生'!$E$2:$E$195,'[1]20毕业生'!$P$2:$P$195)</f>
        <v>材料与化工</v>
      </c>
      <c r="E17" s="6" t="s">
        <v>547</v>
      </c>
      <c r="F17" s="6" t="s">
        <v>546</v>
      </c>
      <c r="G17" s="6" t="s">
        <v>548</v>
      </c>
      <c r="H17" s="6" t="s">
        <v>549</v>
      </c>
      <c r="I17" s="95" t="s">
        <v>550</v>
      </c>
      <c r="J17" s="91" t="s">
        <v>246</v>
      </c>
      <c r="K17" s="98" t="s">
        <v>247</v>
      </c>
      <c r="L17" s="85"/>
    </row>
    <row r="18" spans="1:12" ht="39.950000000000003" customHeight="1">
      <c r="A18" s="19">
        <f>SUBTOTAL(3,$E$3:E18)*1</f>
        <v>16</v>
      </c>
      <c r="B18" s="85"/>
      <c r="C18" s="6">
        <f>_xlfn.XLOOKUP(E18,'[1]20毕业生'!$E$2:$E$195,'[1]20毕业生'!$B$2:$B$195)</f>
        <v>2011086063</v>
      </c>
      <c r="D18" s="6" t="str">
        <f>_xlfn.XLOOKUP(E18,'[1]20毕业生'!$E$2:$E$195,'[1]20毕业生'!$P$2:$P$195)</f>
        <v>材料与化工</v>
      </c>
      <c r="E18" s="6" t="s">
        <v>551</v>
      </c>
      <c r="F18" s="6" t="s">
        <v>546</v>
      </c>
      <c r="G18" s="6" t="s">
        <v>552</v>
      </c>
      <c r="H18" s="6" t="s">
        <v>553</v>
      </c>
      <c r="I18" s="96"/>
      <c r="J18" s="92"/>
      <c r="K18" s="98"/>
      <c r="L18" s="85"/>
    </row>
    <row r="19" spans="1:12" ht="39.950000000000003" customHeight="1">
      <c r="A19" s="19">
        <f>SUBTOTAL(3,$E$3:E19)*1</f>
        <v>17</v>
      </c>
      <c r="B19" s="85"/>
      <c r="C19" s="6">
        <f>_xlfn.XLOOKUP(E19,'[1]20毕业生'!$E$2:$E$195,'[1]20毕业生'!$B$2:$B$195)</f>
        <v>2011082144</v>
      </c>
      <c r="D19" s="6" t="str">
        <f>_xlfn.XLOOKUP(E19,'[1]20毕业生'!$E$2:$E$195,'[1]20毕业生'!$P$2:$P$195)</f>
        <v>电通</v>
      </c>
      <c r="E19" s="6" t="s">
        <v>554</v>
      </c>
      <c r="F19" s="6" t="s">
        <v>546</v>
      </c>
      <c r="G19" s="6" t="s">
        <v>555</v>
      </c>
      <c r="H19" s="6" t="s">
        <v>556</v>
      </c>
      <c r="I19" s="96"/>
      <c r="J19" s="92"/>
      <c r="K19" s="98"/>
      <c r="L19" s="85"/>
    </row>
    <row r="20" spans="1:12" ht="39.950000000000003" customHeight="1">
      <c r="A20" s="19">
        <f>SUBTOTAL(3,$E$3:E20)*1</f>
        <v>18</v>
      </c>
      <c r="B20" s="85"/>
      <c r="C20" s="6">
        <f>_xlfn.XLOOKUP(E20,'[1]20毕业生'!$E$2:$E$195,'[1]20毕业生'!$B$2:$B$195)</f>
        <v>2011081123</v>
      </c>
      <c r="D20" s="6" t="str">
        <f>_xlfn.XLOOKUP(E20,'[1]20毕业生'!$E$2:$E$195,'[1]20毕业生'!$P$2:$P$195)</f>
        <v>机械</v>
      </c>
      <c r="E20" s="6" t="s">
        <v>557</v>
      </c>
      <c r="F20" s="6" t="s">
        <v>546</v>
      </c>
      <c r="G20" s="6" t="s">
        <v>558</v>
      </c>
      <c r="H20" s="6" t="s">
        <v>556</v>
      </c>
      <c r="I20" s="97"/>
      <c r="J20" s="93"/>
      <c r="K20" s="98"/>
      <c r="L20" s="85"/>
    </row>
    <row r="21" spans="1:12" ht="90">
      <c r="A21" s="19">
        <f>SUBTOTAL(3,$E$3:E21)*1</f>
        <v>19</v>
      </c>
      <c r="B21" s="21" t="s">
        <v>559</v>
      </c>
      <c r="C21" s="6">
        <f>_xlfn.XLOOKUP(E21,'[1]20毕业生'!$E$2:$E$195,'[1]20毕业生'!$B$2:$B$195)</f>
        <v>2011082128</v>
      </c>
      <c r="D21" s="6" t="str">
        <f>_xlfn.XLOOKUP(E21,'[1]20毕业生'!$E$2:$E$195,'[1]20毕业生'!$P$2:$P$195)</f>
        <v>电通</v>
      </c>
      <c r="E21" s="6" t="s">
        <v>560</v>
      </c>
      <c r="F21" s="6" t="s">
        <v>546</v>
      </c>
      <c r="G21" s="13" t="s">
        <v>561</v>
      </c>
      <c r="H21" s="6" t="s">
        <v>562</v>
      </c>
      <c r="I21" s="29" t="s">
        <v>248</v>
      </c>
      <c r="J21" s="18" t="s">
        <v>563</v>
      </c>
      <c r="K21" s="48" t="s">
        <v>564</v>
      </c>
      <c r="L21" s="21"/>
    </row>
    <row r="22" spans="1:12" ht="96" customHeight="1">
      <c r="A22" s="19">
        <f>SUBTOTAL(3,$E$3:E22)*1</f>
        <v>20</v>
      </c>
      <c r="B22" s="70" t="s">
        <v>565</v>
      </c>
      <c r="C22" s="6">
        <f>_xlfn.XLOOKUP(E22,'[1]20毕业生'!$E$2:$E$195,'[1]20毕业生'!$B$2:$B$195)</f>
        <v>2011086039</v>
      </c>
      <c r="D22" s="6" t="str">
        <f>_xlfn.XLOOKUP(E22,'[1]20毕业生'!$E$2:$E$195,'[1]20毕业生'!$P$2:$P$195)</f>
        <v>材料与化工</v>
      </c>
      <c r="E22" s="6" t="s">
        <v>566</v>
      </c>
      <c r="F22" s="6" t="s">
        <v>546</v>
      </c>
      <c r="G22" s="13" t="s">
        <v>567</v>
      </c>
      <c r="H22" s="6" t="s">
        <v>568</v>
      </c>
      <c r="I22" s="82" t="s">
        <v>249</v>
      </c>
      <c r="J22" s="83" t="s">
        <v>569</v>
      </c>
      <c r="K22" s="84" t="s">
        <v>570</v>
      </c>
      <c r="L22" s="85"/>
    </row>
    <row r="23" spans="1:12" ht="24">
      <c r="A23" s="19">
        <f>SUBTOTAL(3,$E$3:E23)*1</f>
        <v>21</v>
      </c>
      <c r="B23" s="70"/>
      <c r="C23" s="6">
        <f>_xlfn.XLOOKUP(E23,'[1]20毕业生'!$E$2:$E$195,'[1]20毕业生'!$B$2:$B$195)</f>
        <v>2011086190</v>
      </c>
      <c r="D23" s="6" t="str">
        <f>_xlfn.XLOOKUP(E23,'[1]20毕业生'!$E$2:$E$195,'[1]20毕业生'!$P$2:$P$195)</f>
        <v>材料与化工</v>
      </c>
      <c r="E23" s="6" t="s">
        <v>571</v>
      </c>
      <c r="F23" s="6" t="s">
        <v>546</v>
      </c>
      <c r="G23" s="13" t="s">
        <v>572</v>
      </c>
      <c r="H23" s="6" t="s">
        <v>568</v>
      </c>
      <c r="I23" s="82"/>
      <c r="J23" s="83"/>
      <c r="K23" s="84"/>
      <c r="L23" s="85"/>
    </row>
    <row r="24" spans="1:12" ht="24">
      <c r="A24" s="19">
        <f>SUBTOTAL(3,$E$3:E24)*1</f>
        <v>22</v>
      </c>
      <c r="B24" s="70"/>
      <c r="C24" s="6">
        <f>_xlfn.XLOOKUP(E24,'[1]20毕业生'!$E$2:$E$195,'[1]20毕业生'!$B$2:$B$195)</f>
        <v>2011082178</v>
      </c>
      <c r="D24" s="6" t="str">
        <f>_xlfn.XLOOKUP(E24,'[1]20毕业生'!$E$2:$E$195,'[1]20毕业生'!$P$2:$P$195)</f>
        <v>光电</v>
      </c>
      <c r="E24" s="6" t="s">
        <v>573</v>
      </c>
      <c r="F24" s="6" t="s">
        <v>546</v>
      </c>
      <c r="G24" s="13" t="s">
        <v>574</v>
      </c>
      <c r="H24" s="6" t="s">
        <v>575</v>
      </c>
      <c r="I24" s="82"/>
      <c r="J24" s="83"/>
      <c r="K24" s="84"/>
      <c r="L24" s="85"/>
    </row>
    <row r="25" spans="1:12" ht="116.25" customHeight="1">
      <c r="A25" s="19">
        <f>SUBTOTAL(3,$E$3:E25)*1</f>
        <v>23</v>
      </c>
      <c r="B25" s="70"/>
      <c r="C25" s="6">
        <f>_xlfn.XLOOKUP(E25,'[1]20毕业生'!$E$2:$E$195,'[1]20毕业生'!$B$2:$B$195)</f>
        <v>2011082164</v>
      </c>
      <c r="D25" s="6" t="str">
        <f>_xlfn.XLOOKUP(E25,'[1]20毕业生'!$E$2:$E$195,'[1]20毕业生'!$P$2:$P$195)</f>
        <v>光电</v>
      </c>
      <c r="E25" s="6" t="s">
        <v>576</v>
      </c>
      <c r="F25" s="6" t="s">
        <v>546</v>
      </c>
      <c r="G25" s="13" t="s">
        <v>577</v>
      </c>
      <c r="H25" s="6" t="s">
        <v>89</v>
      </c>
      <c r="I25" s="29" t="s">
        <v>578</v>
      </c>
      <c r="J25" s="18" t="s">
        <v>579</v>
      </c>
      <c r="K25" s="84"/>
      <c r="L25" s="85"/>
    </row>
  </sheetData>
  <autoFilter ref="B2:L24" xr:uid="{C204386D-CB78-4A74-A3AA-C4663CCC0C45}"/>
  <mergeCells count="23">
    <mergeCell ref="B17:B20"/>
    <mergeCell ref="I17:I20"/>
    <mergeCell ref="J17:J20"/>
    <mergeCell ref="K17:K20"/>
    <mergeCell ref="L17:L20"/>
    <mergeCell ref="B22:B25"/>
    <mergeCell ref="I22:I24"/>
    <mergeCell ref="J22:J24"/>
    <mergeCell ref="K22:K25"/>
    <mergeCell ref="L22:L25"/>
    <mergeCell ref="B6:B14"/>
    <mergeCell ref="I6:I7"/>
    <mergeCell ref="J6:J7"/>
    <mergeCell ref="K6:K14"/>
    <mergeCell ref="L6:L14"/>
    <mergeCell ref="I8:I14"/>
    <mergeCell ref="J8:J14"/>
    <mergeCell ref="A1:L1"/>
    <mergeCell ref="B3:B5"/>
    <mergeCell ref="I3:I5"/>
    <mergeCell ref="J3:J5"/>
    <mergeCell ref="K3:K5"/>
    <mergeCell ref="L3:L5"/>
  </mergeCells>
  <phoneticPr fontId="3" type="noConversion"/>
  <pageMargins left="0.26" right="0.21" top="0.23" bottom="0.38" header="0.22" footer="0.16"/>
  <pageSetup paperSize="9" orientation="landscape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D57CE-E085-4362-928A-6DE076B8C531}">
  <sheetPr>
    <tabColor rgb="FF92D050"/>
  </sheetPr>
  <dimension ref="A1:L25"/>
  <sheetViews>
    <sheetView zoomScaleNormal="100" workbookViewId="0">
      <selection activeCell="I19" sqref="I19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6" width="6.75" style="10" customWidth="1"/>
    <col min="7" max="7" width="32.75" style="9" customWidth="1"/>
    <col min="8" max="8" width="7.75" style="10" customWidth="1"/>
    <col min="9" max="9" width="42.875" style="9" customWidth="1"/>
    <col min="10" max="10" width="12.75" style="26" customWidth="1"/>
    <col min="11" max="11" width="8.5" style="10" customWidth="1"/>
    <col min="12" max="12" width="5.5" style="10" customWidth="1"/>
    <col min="13" max="13" width="18.5" style="9" customWidth="1"/>
    <col min="14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2" width="6.75" style="9" customWidth="1"/>
    <col min="263" max="263" width="32.75" style="9" customWidth="1"/>
    <col min="264" max="264" width="7.75" style="9" customWidth="1"/>
    <col min="265" max="265" width="42.875" style="9" customWidth="1"/>
    <col min="266" max="266" width="12.75" style="9" customWidth="1"/>
    <col min="267" max="267" width="8.5" style="9" customWidth="1"/>
    <col min="268" max="268" width="5.5" style="9" customWidth="1"/>
    <col min="269" max="269" width="18.5" style="9" customWidth="1"/>
    <col min="270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8" width="6.75" style="9" customWidth="1"/>
    <col min="519" max="519" width="32.75" style="9" customWidth="1"/>
    <col min="520" max="520" width="7.75" style="9" customWidth="1"/>
    <col min="521" max="521" width="42.875" style="9" customWidth="1"/>
    <col min="522" max="522" width="12.75" style="9" customWidth="1"/>
    <col min="523" max="523" width="8.5" style="9" customWidth="1"/>
    <col min="524" max="524" width="5.5" style="9" customWidth="1"/>
    <col min="525" max="525" width="18.5" style="9" customWidth="1"/>
    <col min="526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4" width="6.75" style="9" customWidth="1"/>
    <col min="775" max="775" width="32.75" style="9" customWidth="1"/>
    <col min="776" max="776" width="7.75" style="9" customWidth="1"/>
    <col min="777" max="777" width="42.875" style="9" customWidth="1"/>
    <col min="778" max="778" width="12.75" style="9" customWidth="1"/>
    <col min="779" max="779" width="8.5" style="9" customWidth="1"/>
    <col min="780" max="780" width="5.5" style="9" customWidth="1"/>
    <col min="781" max="781" width="18.5" style="9" customWidth="1"/>
    <col min="782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30" width="6.75" style="9" customWidth="1"/>
    <col min="1031" max="1031" width="32.75" style="9" customWidth="1"/>
    <col min="1032" max="1032" width="7.75" style="9" customWidth="1"/>
    <col min="1033" max="1033" width="42.875" style="9" customWidth="1"/>
    <col min="1034" max="1034" width="12.75" style="9" customWidth="1"/>
    <col min="1035" max="1035" width="8.5" style="9" customWidth="1"/>
    <col min="1036" max="1036" width="5.5" style="9" customWidth="1"/>
    <col min="1037" max="1037" width="18.5" style="9" customWidth="1"/>
    <col min="1038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6" width="6.75" style="9" customWidth="1"/>
    <col min="1287" max="1287" width="32.75" style="9" customWidth="1"/>
    <col min="1288" max="1288" width="7.75" style="9" customWidth="1"/>
    <col min="1289" max="1289" width="42.875" style="9" customWidth="1"/>
    <col min="1290" max="1290" width="12.75" style="9" customWidth="1"/>
    <col min="1291" max="1291" width="8.5" style="9" customWidth="1"/>
    <col min="1292" max="1292" width="5.5" style="9" customWidth="1"/>
    <col min="1293" max="1293" width="18.5" style="9" customWidth="1"/>
    <col min="1294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2" width="6.75" style="9" customWidth="1"/>
    <col min="1543" max="1543" width="32.75" style="9" customWidth="1"/>
    <col min="1544" max="1544" width="7.75" style="9" customWidth="1"/>
    <col min="1545" max="1545" width="42.875" style="9" customWidth="1"/>
    <col min="1546" max="1546" width="12.75" style="9" customWidth="1"/>
    <col min="1547" max="1547" width="8.5" style="9" customWidth="1"/>
    <col min="1548" max="1548" width="5.5" style="9" customWidth="1"/>
    <col min="1549" max="1549" width="18.5" style="9" customWidth="1"/>
    <col min="1550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8" width="6.75" style="9" customWidth="1"/>
    <col min="1799" max="1799" width="32.75" style="9" customWidth="1"/>
    <col min="1800" max="1800" width="7.75" style="9" customWidth="1"/>
    <col min="1801" max="1801" width="42.875" style="9" customWidth="1"/>
    <col min="1802" max="1802" width="12.75" style="9" customWidth="1"/>
    <col min="1803" max="1803" width="8.5" style="9" customWidth="1"/>
    <col min="1804" max="1804" width="5.5" style="9" customWidth="1"/>
    <col min="1805" max="1805" width="18.5" style="9" customWidth="1"/>
    <col min="1806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4" width="6.75" style="9" customWidth="1"/>
    <col min="2055" max="2055" width="32.75" style="9" customWidth="1"/>
    <col min="2056" max="2056" width="7.75" style="9" customWidth="1"/>
    <col min="2057" max="2057" width="42.875" style="9" customWidth="1"/>
    <col min="2058" max="2058" width="12.75" style="9" customWidth="1"/>
    <col min="2059" max="2059" width="8.5" style="9" customWidth="1"/>
    <col min="2060" max="2060" width="5.5" style="9" customWidth="1"/>
    <col min="2061" max="2061" width="18.5" style="9" customWidth="1"/>
    <col min="2062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10" width="6.75" style="9" customWidth="1"/>
    <col min="2311" max="2311" width="32.75" style="9" customWidth="1"/>
    <col min="2312" max="2312" width="7.75" style="9" customWidth="1"/>
    <col min="2313" max="2313" width="42.875" style="9" customWidth="1"/>
    <col min="2314" max="2314" width="12.75" style="9" customWidth="1"/>
    <col min="2315" max="2315" width="8.5" style="9" customWidth="1"/>
    <col min="2316" max="2316" width="5.5" style="9" customWidth="1"/>
    <col min="2317" max="2317" width="18.5" style="9" customWidth="1"/>
    <col min="2318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6" width="6.75" style="9" customWidth="1"/>
    <col min="2567" max="2567" width="32.75" style="9" customWidth="1"/>
    <col min="2568" max="2568" width="7.75" style="9" customWidth="1"/>
    <col min="2569" max="2569" width="42.875" style="9" customWidth="1"/>
    <col min="2570" max="2570" width="12.75" style="9" customWidth="1"/>
    <col min="2571" max="2571" width="8.5" style="9" customWidth="1"/>
    <col min="2572" max="2572" width="5.5" style="9" customWidth="1"/>
    <col min="2573" max="2573" width="18.5" style="9" customWidth="1"/>
    <col min="2574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2" width="6.75" style="9" customWidth="1"/>
    <col min="2823" max="2823" width="32.75" style="9" customWidth="1"/>
    <col min="2824" max="2824" width="7.75" style="9" customWidth="1"/>
    <col min="2825" max="2825" width="42.875" style="9" customWidth="1"/>
    <col min="2826" max="2826" width="12.75" style="9" customWidth="1"/>
    <col min="2827" max="2827" width="8.5" style="9" customWidth="1"/>
    <col min="2828" max="2828" width="5.5" style="9" customWidth="1"/>
    <col min="2829" max="2829" width="18.5" style="9" customWidth="1"/>
    <col min="2830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8" width="6.75" style="9" customWidth="1"/>
    <col min="3079" max="3079" width="32.75" style="9" customWidth="1"/>
    <col min="3080" max="3080" width="7.75" style="9" customWidth="1"/>
    <col min="3081" max="3081" width="42.875" style="9" customWidth="1"/>
    <col min="3082" max="3082" width="12.75" style="9" customWidth="1"/>
    <col min="3083" max="3083" width="8.5" style="9" customWidth="1"/>
    <col min="3084" max="3084" width="5.5" style="9" customWidth="1"/>
    <col min="3085" max="3085" width="18.5" style="9" customWidth="1"/>
    <col min="3086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4" width="6.75" style="9" customWidth="1"/>
    <col min="3335" max="3335" width="32.75" style="9" customWidth="1"/>
    <col min="3336" max="3336" width="7.75" style="9" customWidth="1"/>
    <col min="3337" max="3337" width="42.875" style="9" customWidth="1"/>
    <col min="3338" max="3338" width="12.75" style="9" customWidth="1"/>
    <col min="3339" max="3339" width="8.5" style="9" customWidth="1"/>
    <col min="3340" max="3340" width="5.5" style="9" customWidth="1"/>
    <col min="3341" max="3341" width="18.5" style="9" customWidth="1"/>
    <col min="3342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90" width="6.75" style="9" customWidth="1"/>
    <col min="3591" max="3591" width="32.75" style="9" customWidth="1"/>
    <col min="3592" max="3592" width="7.75" style="9" customWidth="1"/>
    <col min="3593" max="3593" width="42.875" style="9" customWidth="1"/>
    <col min="3594" max="3594" width="12.75" style="9" customWidth="1"/>
    <col min="3595" max="3595" width="8.5" style="9" customWidth="1"/>
    <col min="3596" max="3596" width="5.5" style="9" customWidth="1"/>
    <col min="3597" max="3597" width="18.5" style="9" customWidth="1"/>
    <col min="3598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6" width="6.75" style="9" customWidth="1"/>
    <col min="3847" max="3847" width="32.75" style="9" customWidth="1"/>
    <col min="3848" max="3848" width="7.75" style="9" customWidth="1"/>
    <col min="3849" max="3849" width="42.875" style="9" customWidth="1"/>
    <col min="3850" max="3850" width="12.75" style="9" customWidth="1"/>
    <col min="3851" max="3851" width="8.5" style="9" customWidth="1"/>
    <col min="3852" max="3852" width="5.5" style="9" customWidth="1"/>
    <col min="3853" max="3853" width="18.5" style="9" customWidth="1"/>
    <col min="3854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2" width="6.75" style="9" customWidth="1"/>
    <col min="4103" max="4103" width="32.75" style="9" customWidth="1"/>
    <col min="4104" max="4104" width="7.75" style="9" customWidth="1"/>
    <col min="4105" max="4105" width="42.875" style="9" customWidth="1"/>
    <col min="4106" max="4106" width="12.75" style="9" customWidth="1"/>
    <col min="4107" max="4107" width="8.5" style="9" customWidth="1"/>
    <col min="4108" max="4108" width="5.5" style="9" customWidth="1"/>
    <col min="4109" max="4109" width="18.5" style="9" customWidth="1"/>
    <col min="4110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8" width="6.75" style="9" customWidth="1"/>
    <col min="4359" max="4359" width="32.75" style="9" customWidth="1"/>
    <col min="4360" max="4360" width="7.75" style="9" customWidth="1"/>
    <col min="4361" max="4361" width="42.875" style="9" customWidth="1"/>
    <col min="4362" max="4362" width="12.75" style="9" customWidth="1"/>
    <col min="4363" max="4363" width="8.5" style="9" customWidth="1"/>
    <col min="4364" max="4364" width="5.5" style="9" customWidth="1"/>
    <col min="4365" max="4365" width="18.5" style="9" customWidth="1"/>
    <col min="4366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4" width="6.75" style="9" customWidth="1"/>
    <col min="4615" max="4615" width="32.75" style="9" customWidth="1"/>
    <col min="4616" max="4616" width="7.75" style="9" customWidth="1"/>
    <col min="4617" max="4617" width="42.875" style="9" customWidth="1"/>
    <col min="4618" max="4618" width="12.75" style="9" customWidth="1"/>
    <col min="4619" max="4619" width="8.5" style="9" customWidth="1"/>
    <col min="4620" max="4620" width="5.5" style="9" customWidth="1"/>
    <col min="4621" max="4621" width="18.5" style="9" customWidth="1"/>
    <col min="4622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70" width="6.75" style="9" customWidth="1"/>
    <col min="4871" max="4871" width="32.75" style="9" customWidth="1"/>
    <col min="4872" max="4872" width="7.75" style="9" customWidth="1"/>
    <col min="4873" max="4873" width="42.875" style="9" customWidth="1"/>
    <col min="4874" max="4874" width="12.75" style="9" customWidth="1"/>
    <col min="4875" max="4875" width="8.5" style="9" customWidth="1"/>
    <col min="4876" max="4876" width="5.5" style="9" customWidth="1"/>
    <col min="4877" max="4877" width="18.5" style="9" customWidth="1"/>
    <col min="4878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6" width="6.75" style="9" customWidth="1"/>
    <col min="5127" max="5127" width="32.75" style="9" customWidth="1"/>
    <col min="5128" max="5128" width="7.75" style="9" customWidth="1"/>
    <col min="5129" max="5129" width="42.875" style="9" customWidth="1"/>
    <col min="5130" max="5130" width="12.75" style="9" customWidth="1"/>
    <col min="5131" max="5131" width="8.5" style="9" customWidth="1"/>
    <col min="5132" max="5132" width="5.5" style="9" customWidth="1"/>
    <col min="5133" max="5133" width="18.5" style="9" customWidth="1"/>
    <col min="5134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2" width="6.75" style="9" customWidth="1"/>
    <col min="5383" max="5383" width="32.75" style="9" customWidth="1"/>
    <col min="5384" max="5384" width="7.75" style="9" customWidth="1"/>
    <col min="5385" max="5385" width="42.875" style="9" customWidth="1"/>
    <col min="5386" max="5386" width="12.75" style="9" customWidth="1"/>
    <col min="5387" max="5387" width="8.5" style="9" customWidth="1"/>
    <col min="5388" max="5388" width="5.5" style="9" customWidth="1"/>
    <col min="5389" max="5389" width="18.5" style="9" customWidth="1"/>
    <col min="5390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8" width="6.75" style="9" customWidth="1"/>
    <col min="5639" max="5639" width="32.75" style="9" customWidth="1"/>
    <col min="5640" max="5640" width="7.75" style="9" customWidth="1"/>
    <col min="5641" max="5641" width="42.875" style="9" customWidth="1"/>
    <col min="5642" max="5642" width="12.75" style="9" customWidth="1"/>
    <col min="5643" max="5643" width="8.5" style="9" customWidth="1"/>
    <col min="5644" max="5644" width="5.5" style="9" customWidth="1"/>
    <col min="5645" max="5645" width="18.5" style="9" customWidth="1"/>
    <col min="5646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4" width="6.75" style="9" customWidth="1"/>
    <col min="5895" max="5895" width="32.75" style="9" customWidth="1"/>
    <col min="5896" max="5896" width="7.75" style="9" customWidth="1"/>
    <col min="5897" max="5897" width="42.875" style="9" customWidth="1"/>
    <col min="5898" max="5898" width="12.75" style="9" customWidth="1"/>
    <col min="5899" max="5899" width="8.5" style="9" customWidth="1"/>
    <col min="5900" max="5900" width="5.5" style="9" customWidth="1"/>
    <col min="5901" max="5901" width="18.5" style="9" customWidth="1"/>
    <col min="5902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50" width="6.75" style="9" customWidth="1"/>
    <col min="6151" max="6151" width="32.75" style="9" customWidth="1"/>
    <col min="6152" max="6152" width="7.75" style="9" customWidth="1"/>
    <col min="6153" max="6153" width="42.875" style="9" customWidth="1"/>
    <col min="6154" max="6154" width="12.75" style="9" customWidth="1"/>
    <col min="6155" max="6155" width="8.5" style="9" customWidth="1"/>
    <col min="6156" max="6156" width="5.5" style="9" customWidth="1"/>
    <col min="6157" max="6157" width="18.5" style="9" customWidth="1"/>
    <col min="6158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6" width="6.75" style="9" customWidth="1"/>
    <col min="6407" max="6407" width="32.75" style="9" customWidth="1"/>
    <col min="6408" max="6408" width="7.75" style="9" customWidth="1"/>
    <col min="6409" max="6409" width="42.875" style="9" customWidth="1"/>
    <col min="6410" max="6410" width="12.75" style="9" customWidth="1"/>
    <col min="6411" max="6411" width="8.5" style="9" customWidth="1"/>
    <col min="6412" max="6412" width="5.5" style="9" customWidth="1"/>
    <col min="6413" max="6413" width="18.5" style="9" customWidth="1"/>
    <col min="6414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2" width="6.75" style="9" customWidth="1"/>
    <col min="6663" max="6663" width="32.75" style="9" customWidth="1"/>
    <col min="6664" max="6664" width="7.75" style="9" customWidth="1"/>
    <col min="6665" max="6665" width="42.875" style="9" customWidth="1"/>
    <col min="6666" max="6666" width="12.75" style="9" customWidth="1"/>
    <col min="6667" max="6667" width="8.5" style="9" customWidth="1"/>
    <col min="6668" max="6668" width="5.5" style="9" customWidth="1"/>
    <col min="6669" max="6669" width="18.5" style="9" customWidth="1"/>
    <col min="6670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8" width="6.75" style="9" customWidth="1"/>
    <col min="6919" max="6919" width="32.75" style="9" customWidth="1"/>
    <col min="6920" max="6920" width="7.75" style="9" customWidth="1"/>
    <col min="6921" max="6921" width="42.875" style="9" customWidth="1"/>
    <col min="6922" max="6922" width="12.75" style="9" customWidth="1"/>
    <col min="6923" max="6923" width="8.5" style="9" customWidth="1"/>
    <col min="6924" max="6924" width="5.5" style="9" customWidth="1"/>
    <col min="6925" max="6925" width="18.5" style="9" customWidth="1"/>
    <col min="6926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4" width="6.75" style="9" customWidth="1"/>
    <col min="7175" max="7175" width="32.75" style="9" customWidth="1"/>
    <col min="7176" max="7176" width="7.75" style="9" customWidth="1"/>
    <col min="7177" max="7177" width="42.875" style="9" customWidth="1"/>
    <col min="7178" max="7178" width="12.75" style="9" customWidth="1"/>
    <col min="7179" max="7179" width="8.5" style="9" customWidth="1"/>
    <col min="7180" max="7180" width="5.5" style="9" customWidth="1"/>
    <col min="7181" max="7181" width="18.5" style="9" customWidth="1"/>
    <col min="7182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30" width="6.75" style="9" customWidth="1"/>
    <col min="7431" max="7431" width="32.75" style="9" customWidth="1"/>
    <col min="7432" max="7432" width="7.75" style="9" customWidth="1"/>
    <col min="7433" max="7433" width="42.875" style="9" customWidth="1"/>
    <col min="7434" max="7434" width="12.75" style="9" customWidth="1"/>
    <col min="7435" max="7435" width="8.5" style="9" customWidth="1"/>
    <col min="7436" max="7436" width="5.5" style="9" customWidth="1"/>
    <col min="7437" max="7437" width="18.5" style="9" customWidth="1"/>
    <col min="7438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6" width="6.75" style="9" customWidth="1"/>
    <col min="7687" max="7687" width="32.75" style="9" customWidth="1"/>
    <col min="7688" max="7688" width="7.75" style="9" customWidth="1"/>
    <col min="7689" max="7689" width="42.875" style="9" customWidth="1"/>
    <col min="7690" max="7690" width="12.75" style="9" customWidth="1"/>
    <col min="7691" max="7691" width="8.5" style="9" customWidth="1"/>
    <col min="7692" max="7692" width="5.5" style="9" customWidth="1"/>
    <col min="7693" max="7693" width="18.5" style="9" customWidth="1"/>
    <col min="7694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2" width="6.75" style="9" customWidth="1"/>
    <col min="7943" max="7943" width="32.75" style="9" customWidth="1"/>
    <col min="7944" max="7944" width="7.75" style="9" customWidth="1"/>
    <col min="7945" max="7945" width="42.875" style="9" customWidth="1"/>
    <col min="7946" max="7946" width="12.75" style="9" customWidth="1"/>
    <col min="7947" max="7947" width="8.5" style="9" customWidth="1"/>
    <col min="7948" max="7948" width="5.5" style="9" customWidth="1"/>
    <col min="7949" max="7949" width="18.5" style="9" customWidth="1"/>
    <col min="7950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8" width="6.75" style="9" customWidth="1"/>
    <col min="8199" max="8199" width="32.75" style="9" customWidth="1"/>
    <col min="8200" max="8200" width="7.75" style="9" customWidth="1"/>
    <col min="8201" max="8201" width="42.875" style="9" customWidth="1"/>
    <col min="8202" max="8202" width="12.75" style="9" customWidth="1"/>
    <col min="8203" max="8203" width="8.5" style="9" customWidth="1"/>
    <col min="8204" max="8204" width="5.5" style="9" customWidth="1"/>
    <col min="8205" max="8205" width="18.5" style="9" customWidth="1"/>
    <col min="8206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4" width="6.75" style="9" customWidth="1"/>
    <col min="8455" max="8455" width="32.75" style="9" customWidth="1"/>
    <col min="8456" max="8456" width="7.75" style="9" customWidth="1"/>
    <col min="8457" max="8457" width="42.875" style="9" customWidth="1"/>
    <col min="8458" max="8458" width="12.75" style="9" customWidth="1"/>
    <col min="8459" max="8459" width="8.5" style="9" customWidth="1"/>
    <col min="8460" max="8460" width="5.5" style="9" customWidth="1"/>
    <col min="8461" max="8461" width="18.5" style="9" customWidth="1"/>
    <col min="8462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10" width="6.75" style="9" customWidth="1"/>
    <col min="8711" max="8711" width="32.75" style="9" customWidth="1"/>
    <col min="8712" max="8712" width="7.75" style="9" customWidth="1"/>
    <col min="8713" max="8713" width="42.875" style="9" customWidth="1"/>
    <col min="8714" max="8714" width="12.75" style="9" customWidth="1"/>
    <col min="8715" max="8715" width="8.5" style="9" customWidth="1"/>
    <col min="8716" max="8716" width="5.5" style="9" customWidth="1"/>
    <col min="8717" max="8717" width="18.5" style="9" customWidth="1"/>
    <col min="8718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6" width="6.75" style="9" customWidth="1"/>
    <col min="8967" max="8967" width="32.75" style="9" customWidth="1"/>
    <col min="8968" max="8968" width="7.75" style="9" customWidth="1"/>
    <col min="8969" max="8969" width="42.875" style="9" customWidth="1"/>
    <col min="8970" max="8970" width="12.75" style="9" customWidth="1"/>
    <col min="8971" max="8971" width="8.5" style="9" customWidth="1"/>
    <col min="8972" max="8972" width="5.5" style="9" customWidth="1"/>
    <col min="8973" max="8973" width="18.5" style="9" customWidth="1"/>
    <col min="8974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2" width="6.75" style="9" customWidth="1"/>
    <col min="9223" max="9223" width="32.75" style="9" customWidth="1"/>
    <col min="9224" max="9224" width="7.75" style="9" customWidth="1"/>
    <col min="9225" max="9225" width="42.875" style="9" customWidth="1"/>
    <col min="9226" max="9226" width="12.75" style="9" customWidth="1"/>
    <col min="9227" max="9227" width="8.5" style="9" customWidth="1"/>
    <col min="9228" max="9228" width="5.5" style="9" customWidth="1"/>
    <col min="9229" max="9229" width="18.5" style="9" customWidth="1"/>
    <col min="9230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8" width="6.75" style="9" customWidth="1"/>
    <col min="9479" max="9479" width="32.75" style="9" customWidth="1"/>
    <col min="9480" max="9480" width="7.75" style="9" customWidth="1"/>
    <col min="9481" max="9481" width="42.875" style="9" customWidth="1"/>
    <col min="9482" max="9482" width="12.75" style="9" customWidth="1"/>
    <col min="9483" max="9483" width="8.5" style="9" customWidth="1"/>
    <col min="9484" max="9484" width="5.5" style="9" customWidth="1"/>
    <col min="9485" max="9485" width="18.5" style="9" customWidth="1"/>
    <col min="9486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4" width="6.75" style="9" customWidth="1"/>
    <col min="9735" max="9735" width="32.75" style="9" customWidth="1"/>
    <col min="9736" max="9736" width="7.75" style="9" customWidth="1"/>
    <col min="9737" max="9737" width="42.875" style="9" customWidth="1"/>
    <col min="9738" max="9738" width="12.75" style="9" customWidth="1"/>
    <col min="9739" max="9739" width="8.5" style="9" customWidth="1"/>
    <col min="9740" max="9740" width="5.5" style="9" customWidth="1"/>
    <col min="9741" max="9741" width="18.5" style="9" customWidth="1"/>
    <col min="9742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90" width="6.75" style="9" customWidth="1"/>
    <col min="9991" max="9991" width="32.75" style="9" customWidth="1"/>
    <col min="9992" max="9992" width="7.75" style="9" customWidth="1"/>
    <col min="9993" max="9993" width="42.875" style="9" customWidth="1"/>
    <col min="9994" max="9994" width="12.75" style="9" customWidth="1"/>
    <col min="9995" max="9995" width="8.5" style="9" customWidth="1"/>
    <col min="9996" max="9996" width="5.5" style="9" customWidth="1"/>
    <col min="9997" max="9997" width="18.5" style="9" customWidth="1"/>
    <col min="9998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6" width="6.75" style="9" customWidth="1"/>
    <col min="10247" max="10247" width="32.75" style="9" customWidth="1"/>
    <col min="10248" max="10248" width="7.75" style="9" customWidth="1"/>
    <col min="10249" max="10249" width="42.875" style="9" customWidth="1"/>
    <col min="10250" max="10250" width="12.75" style="9" customWidth="1"/>
    <col min="10251" max="10251" width="8.5" style="9" customWidth="1"/>
    <col min="10252" max="10252" width="5.5" style="9" customWidth="1"/>
    <col min="10253" max="10253" width="18.5" style="9" customWidth="1"/>
    <col min="10254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2" width="6.75" style="9" customWidth="1"/>
    <col min="10503" max="10503" width="32.75" style="9" customWidth="1"/>
    <col min="10504" max="10504" width="7.75" style="9" customWidth="1"/>
    <col min="10505" max="10505" width="42.875" style="9" customWidth="1"/>
    <col min="10506" max="10506" width="12.75" style="9" customWidth="1"/>
    <col min="10507" max="10507" width="8.5" style="9" customWidth="1"/>
    <col min="10508" max="10508" width="5.5" style="9" customWidth="1"/>
    <col min="10509" max="10509" width="18.5" style="9" customWidth="1"/>
    <col min="10510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8" width="6.75" style="9" customWidth="1"/>
    <col min="10759" max="10759" width="32.75" style="9" customWidth="1"/>
    <col min="10760" max="10760" width="7.75" style="9" customWidth="1"/>
    <col min="10761" max="10761" width="42.875" style="9" customWidth="1"/>
    <col min="10762" max="10762" width="12.75" style="9" customWidth="1"/>
    <col min="10763" max="10763" width="8.5" style="9" customWidth="1"/>
    <col min="10764" max="10764" width="5.5" style="9" customWidth="1"/>
    <col min="10765" max="10765" width="18.5" style="9" customWidth="1"/>
    <col min="10766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4" width="6.75" style="9" customWidth="1"/>
    <col min="11015" max="11015" width="32.75" style="9" customWidth="1"/>
    <col min="11016" max="11016" width="7.75" style="9" customWidth="1"/>
    <col min="11017" max="11017" width="42.875" style="9" customWidth="1"/>
    <col min="11018" max="11018" width="12.75" style="9" customWidth="1"/>
    <col min="11019" max="11019" width="8.5" style="9" customWidth="1"/>
    <col min="11020" max="11020" width="5.5" style="9" customWidth="1"/>
    <col min="11021" max="11021" width="18.5" style="9" customWidth="1"/>
    <col min="11022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70" width="6.75" style="9" customWidth="1"/>
    <col min="11271" max="11271" width="32.75" style="9" customWidth="1"/>
    <col min="11272" max="11272" width="7.75" style="9" customWidth="1"/>
    <col min="11273" max="11273" width="42.875" style="9" customWidth="1"/>
    <col min="11274" max="11274" width="12.75" style="9" customWidth="1"/>
    <col min="11275" max="11275" width="8.5" style="9" customWidth="1"/>
    <col min="11276" max="11276" width="5.5" style="9" customWidth="1"/>
    <col min="11277" max="11277" width="18.5" style="9" customWidth="1"/>
    <col min="11278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6" width="6.75" style="9" customWidth="1"/>
    <col min="11527" max="11527" width="32.75" style="9" customWidth="1"/>
    <col min="11528" max="11528" width="7.75" style="9" customWidth="1"/>
    <col min="11529" max="11529" width="42.875" style="9" customWidth="1"/>
    <col min="11530" max="11530" width="12.75" style="9" customWidth="1"/>
    <col min="11531" max="11531" width="8.5" style="9" customWidth="1"/>
    <col min="11532" max="11532" width="5.5" style="9" customWidth="1"/>
    <col min="11533" max="11533" width="18.5" style="9" customWidth="1"/>
    <col min="11534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2" width="6.75" style="9" customWidth="1"/>
    <col min="11783" max="11783" width="32.75" style="9" customWidth="1"/>
    <col min="11784" max="11784" width="7.75" style="9" customWidth="1"/>
    <col min="11785" max="11785" width="42.875" style="9" customWidth="1"/>
    <col min="11786" max="11786" width="12.75" style="9" customWidth="1"/>
    <col min="11787" max="11787" width="8.5" style="9" customWidth="1"/>
    <col min="11788" max="11788" width="5.5" style="9" customWidth="1"/>
    <col min="11789" max="11789" width="18.5" style="9" customWidth="1"/>
    <col min="11790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8" width="6.75" style="9" customWidth="1"/>
    <col min="12039" max="12039" width="32.75" style="9" customWidth="1"/>
    <col min="12040" max="12040" width="7.75" style="9" customWidth="1"/>
    <col min="12041" max="12041" width="42.875" style="9" customWidth="1"/>
    <col min="12042" max="12042" width="12.75" style="9" customWidth="1"/>
    <col min="12043" max="12043" width="8.5" style="9" customWidth="1"/>
    <col min="12044" max="12044" width="5.5" style="9" customWidth="1"/>
    <col min="12045" max="12045" width="18.5" style="9" customWidth="1"/>
    <col min="12046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4" width="6.75" style="9" customWidth="1"/>
    <col min="12295" max="12295" width="32.75" style="9" customWidth="1"/>
    <col min="12296" max="12296" width="7.75" style="9" customWidth="1"/>
    <col min="12297" max="12297" width="42.875" style="9" customWidth="1"/>
    <col min="12298" max="12298" width="12.75" style="9" customWidth="1"/>
    <col min="12299" max="12299" width="8.5" style="9" customWidth="1"/>
    <col min="12300" max="12300" width="5.5" style="9" customWidth="1"/>
    <col min="12301" max="12301" width="18.5" style="9" customWidth="1"/>
    <col min="12302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50" width="6.75" style="9" customWidth="1"/>
    <col min="12551" max="12551" width="32.75" style="9" customWidth="1"/>
    <col min="12552" max="12552" width="7.75" style="9" customWidth="1"/>
    <col min="12553" max="12553" width="42.875" style="9" customWidth="1"/>
    <col min="12554" max="12554" width="12.75" style="9" customWidth="1"/>
    <col min="12555" max="12555" width="8.5" style="9" customWidth="1"/>
    <col min="12556" max="12556" width="5.5" style="9" customWidth="1"/>
    <col min="12557" max="12557" width="18.5" style="9" customWidth="1"/>
    <col min="12558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6" width="6.75" style="9" customWidth="1"/>
    <col min="12807" max="12807" width="32.75" style="9" customWidth="1"/>
    <col min="12808" max="12808" width="7.75" style="9" customWidth="1"/>
    <col min="12809" max="12809" width="42.875" style="9" customWidth="1"/>
    <col min="12810" max="12810" width="12.75" style="9" customWidth="1"/>
    <col min="12811" max="12811" width="8.5" style="9" customWidth="1"/>
    <col min="12812" max="12812" width="5.5" style="9" customWidth="1"/>
    <col min="12813" max="12813" width="18.5" style="9" customWidth="1"/>
    <col min="12814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2" width="6.75" style="9" customWidth="1"/>
    <col min="13063" max="13063" width="32.75" style="9" customWidth="1"/>
    <col min="13064" max="13064" width="7.75" style="9" customWidth="1"/>
    <col min="13065" max="13065" width="42.875" style="9" customWidth="1"/>
    <col min="13066" max="13066" width="12.75" style="9" customWidth="1"/>
    <col min="13067" max="13067" width="8.5" style="9" customWidth="1"/>
    <col min="13068" max="13068" width="5.5" style="9" customWidth="1"/>
    <col min="13069" max="13069" width="18.5" style="9" customWidth="1"/>
    <col min="13070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8" width="6.75" style="9" customWidth="1"/>
    <col min="13319" max="13319" width="32.75" style="9" customWidth="1"/>
    <col min="13320" max="13320" width="7.75" style="9" customWidth="1"/>
    <col min="13321" max="13321" width="42.875" style="9" customWidth="1"/>
    <col min="13322" max="13322" width="12.75" style="9" customWidth="1"/>
    <col min="13323" max="13323" width="8.5" style="9" customWidth="1"/>
    <col min="13324" max="13324" width="5.5" style="9" customWidth="1"/>
    <col min="13325" max="13325" width="18.5" style="9" customWidth="1"/>
    <col min="13326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4" width="6.75" style="9" customWidth="1"/>
    <col min="13575" max="13575" width="32.75" style="9" customWidth="1"/>
    <col min="13576" max="13576" width="7.75" style="9" customWidth="1"/>
    <col min="13577" max="13577" width="42.875" style="9" customWidth="1"/>
    <col min="13578" max="13578" width="12.75" style="9" customWidth="1"/>
    <col min="13579" max="13579" width="8.5" style="9" customWidth="1"/>
    <col min="13580" max="13580" width="5.5" style="9" customWidth="1"/>
    <col min="13581" max="13581" width="18.5" style="9" customWidth="1"/>
    <col min="13582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30" width="6.75" style="9" customWidth="1"/>
    <col min="13831" max="13831" width="32.75" style="9" customWidth="1"/>
    <col min="13832" max="13832" width="7.75" style="9" customWidth="1"/>
    <col min="13833" max="13833" width="42.875" style="9" customWidth="1"/>
    <col min="13834" max="13834" width="12.75" style="9" customWidth="1"/>
    <col min="13835" max="13835" width="8.5" style="9" customWidth="1"/>
    <col min="13836" max="13836" width="5.5" style="9" customWidth="1"/>
    <col min="13837" max="13837" width="18.5" style="9" customWidth="1"/>
    <col min="13838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6" width="6.75" style="9" customWidth="1"/>
    <col min="14087" max="14087" width="32.75" style="9" customWidth="1"/>
    <col min="14088" max="14088" width="7.75" style="9" customWidth="1"/>
    <col min="14089" max="14089" width="42.875" style="9" customWidth="1"/>
    <col min="14090" max="14090" width="12.75" style="9" customWidth="1"/>
    <col min="14091" max="14091" width="8.5" style="9" customWidth="1"/>
    <col min="14092" max="14092" width="5.5" style="9" customWidth="1"/>
    <col min="14093" max="14093" width="18.5" style="9" customWidth="1"/>
    <col min="14094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2" width="6.75" style="9" customWidth="1"/>
    <col min="14343" max="14343" width="32.75" style="9" customWidth="1"/>
    <col min="14344" max="14344" width="7.75" style="9" customWidth="1"/>
    <col min="14345" max="14345" width="42.875" style="9" customWidth="1"/>
    <col min="14346" max="14346" width="12.75" style="9" customWidth="1"/>
    <col min="14347" max="14347" width="8.5" style="9" customWidth="1"/>
    <col min="14348" max="14348" width="5.5" style="9" customWidth="1"/>
    <col min="14349" max="14349" width="18.5" style="9" customWidth="1"/>
    <col min="14350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8" width="6.75" style="9" customWidth="1"/>
    <col min="14599" max="14599" width="32.75" style="9" customWidth="1"/>
    <col min="14600" max="14600" width="7.75" style="9" customWidth="1"/>
    <col min="14601" max="14601" width="42.875" style="9" customWidth="1"/>
    <col min="14602" max="14602" width="12.75" style="9" customWidth="1"/>
    <col min="14603" max="14603" width="8.5" style="9" customWidth="1"/>
    <col min="14604" max="14604" width="5.5" style="9" customWidth="1"/>
    <col min="14605" max="14605" width="18.5" style="9" customWidth="1"/>
    <col min="14606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4" width="6.75" style="9" customWidth="1"/>
    <col min="14855" max="14855" width="32.75" style="9" customWidth="1"/>
    <col min="14856" max="14856" width="7.75" style="9" customWidth="1"/>
    <col min="14857" max="14857" width="42.875" style="9" customWidth="1"/>
    <col min="14858" max="14858" width="12.75" style="9" customWidth="1"/>
    <col min="14859" max="14859" width="8.5" style="9" customWidth="1"/>
    <col min="14860" max="14860" width="5.5" style="9" customWidth="1"/>
    <col min="14861" max="14861" width="18.5" style="9" customWidth="1"/>
    <col min="14862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10" width="6.75" style="9" customWidth="1"/>
    <col min="15111" max="15111" width="32.75" style="9" customWidth="1"/>
    <col min="15112" max="15112" width="7.75" style="9" customWidth="1"/>
    <col min="15113" max="15113" width="42.875" style="9" customWidth="1"/>
    <col min="15114" max="15114" width="12.75" style="9" customWidth="1"/>
    <col min="15115" max="15115" width="8.5" style="9" customWidth="1"/>
    <col min="15116" max="15116" width="5.5" style="9" customWidth="1"/>
    <col min="15117" max="15117" width="18.5" style="9" customWidth="1"/>
    <col min="15118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6" width="6.75" style="9" customWidth="1"/>
    <col min="15367" max="15367" width="32.75" style="9" customWidth="1"/>
    <col min="15368" max="15368" width="7.75" style="9" customWidth="1"/>
    <col min="15369" max="15369" width="42.875" style="9" customWidth="1"/>
    <col min="15370" max="15370" width="12.75" style="9" customWidth="1"/>
    <col min="15371" max="15371" width="8.5" style="9" customWidth="1"/>
    <col min="15372" max="15372" width="5.5" style="9" customWidth="1"/>
    <col min="15373" max="15373" width="18.5" style="9" customWidth="1"/>
    <col min="15374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2" width="6.75" style="9" customWidth="1"/>
    <col min="15623" max="15623" width="32.75" style="9" customWidth="1"/>
    <col min="15624" max="15624" width="7.75" style="9" customWidth="1"/>
    <col min="15625" max="15625" width="42.875" style="9" customWidth="1"/>
    <col min="15626" max="15626" width="12.75" style="9" customWidth="1"/>
    <col min="15627" max="15627" width="8.5" style="9" customWidth="1"/>
    <col min="15628" max="15628" width="5.5" style="9" customWidth="1"/>
    <col min="15629" max="15629" width="18.5" style="9" customWidth="1"/>
    <col min="15630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8" width="6.75" style="9" customWidth="1"/>
    <col min="15879" max="15879" width="32.75" style="9" customWidth="1"/>
    <col min="15880" max="15880" width="7.75" style="9" customWidth="1"/>
    <col min="15881" max="15881" width="42.875" style="9" customWidth="1"/>
    <col min="15882" max="15882" width="12.75" style="9" customWidth="1"/>
    <col min="15883" max="15883" width="8.5" style="9" customWidth="1"/>
    <col min="15884" max="15884" width="5.5" style="9" customWidth="1"/>
    <col min="15885" max="15885" width="18.5" style="9" customWidth="1"/>
    <col min="15886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4" width="6.75" style="9" customWidth="1"/>
    <col min="16135" max="16135" width="32.75" style="9" customWidth="1"/>
    <col min="16136" max="16136" width="7.75" style="9" customWidth="1"/>
    <col min="16137" max="16137" width="42.875" style="9" customWidth="1"/>
    <col min="16138" max="16138" width="12.75" style="9" customWidth="1"/>
    <col min="16139" max="16139" width="8.5" style="9" customWidth="1"/>
    <col min="16140" max="16140" width="5.5" style="9" customWidth="1"/>
    <col min="16141" max="16141" width="18.5" style="9" customWidth="1"/>
    <col min="16142" max="16384" width="9" style="9"/>
  </cols>
  <sheetData>
    <row r="1" spans="1:12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36" customHeight="1">
      <c r="A2" s="23" t="s">
        <v>1</v>
      </c>
      <c r="B2" s="23" t="s">
        <v>71</v>
      </c>
      <c r="C2" s="23" t="s">
        <v>3</v>
      </c>
      <c r="D2" s="23" t="s">
        <v>4</v>
      </c>
      <c r="E2" s="23" t="s">
        <v>72</v>
      </c>
      <c r="F2" s="23" t="s">
        <v>73</v>
      </c>
      <c r="G2" s="23" t="s">
        <v>74</v>
      </c>
      <c r="H2" s="23" t="s">
        <v>75</v>
      </c>
      <c r="I2" s="24" t="s">
        <v>9</v>
      </c>
      <c r="J2" s="23" t="s">
        <v>76</v>
      </c>
      <c r="K2" s="23" t="s">
        <v>77</v>
      </c>
      <c r="L2" s="23" t="s">
        <v>78</v>
      </c>
    </row>
    <row r="3" spans="1:12" ht="39.950000000000003" customHeight="1">
      <c r="A3" s="19">
        <f>SUBTOTAL(3,$E$3:E3)*1</f>
        <v>1</v>
      </c>
      <c r="B3" s="70" t="s">
        <v>79</v>
      </c>
      <c r="C3" s="6">
        <f>_xlfn.XLOOKUP(E3,'[1]20毕业生'!$E$2:$E$195,'[1]20毕业生'!$B$2:$B$195)</f>
        <v>2011086108</v>
      </c>
      <c r="D3" s="6" t="str">
        <f>_xlfn.XLOOKUP(E3,'[1]20毕业生'!$E$2:$E$195,'[1]20毕业生'!$P$2:$P$195)</f>
        <v>材料与化工</v>
      </c>
      <c r="E3" s="6" t="s">
        <v>90</v>
      </c>
      <c r="F3" s="6" t="s">
        <v>15</v>
      </c>
      <c r="G3" s="13" t="s">
        <v>91</v>
      </c>
      <c r="H3" s="6" t="s">
        <v>92</v>
      </c>
      <c r="I3" s="71" t="s">
        <v>93</v>
      </c>
      <c r="J3" s="83" t="s">
        <v>94</v>
      </c>
      <c r="K3" s="98" t="s">
        <v>95</v>
      </c>
      <c r="L3" s="75"/>
    </row>
    <row r="4" spans="1:12" ht="39.950000000000003" customHeight="1">
      <c r="A4" s="19">
        <f>SUBTOTAL(3,$E$3:E4)*1</f>
        <v>2</v>
      </c>
      <c r="B4" s="84"/>
      <c r="C4" s="6">
        <f>_xlfn.XLOOKUP(E4,'[1]20毕业生'!$E$2:$E$195,'[1]20毕业生'!$B$2:$B$195)</f>
        <v>2011086071</v>
      </c>
      <c r="D4" s="6" t="str">
        <f>_xlfn.XLOOKUP(E4,'[1]20毕业生'!$E$2:$E$195,'[1]20毕业生'!$P$2:$P$195)</f>
        <v>材料与化工</v>
      </c>
      <c r="E4" s="6" t="s">
        <v>96</v>
      </c>
      <c r="F4" s="6" t="s">
        <v>15</v>
      </c>
      <c r="G4" s="13" t="s">
        <v>97</v>
      </c>
      <c r="H4" s="6" t="s">
        <v>98</v>
      </c>
      <c r="I4" s="71"/>
      <c r="J4" s="83"/>
      <c r="K4" s="84"/>
      <c r="L4" s="75"/>
    </row>
    <row r="5" spans="1:12" ht="39.950000000000003" customHeight="1">
      <c r="A5" s="19">
        <f>SUBTOTAL(3,$E$3:E5)*1</f>
        <v>3</v>
      </c>
      <c r="B5" s="84"/>
      <c r="C5" s="6">
        <f>_xlfn.XLOOKUP(E5,'[1]20毕业生'!$E$2:$E$195,'[1]20毕业生'!$B$2:$B$195)</f>
        <v>2011086172</v>
      </c>
      <c r="D5" s="6" t="str">
        <f>_xlfn.XLOOKUP(E5,'[1]20毕业生'!$E$2:$E$195,'[1]20毕业生'!$P$2:$P$195)</f>
        <v>材料与化工</v>
      </c>
      <c r="E5" s="6" t="s">
        <v>99</v>
      </c>
      <c r="F5" s="6" t="s">
        <v>15</v>
      </c>
      <c r="G5" s="13" t="s">
        <v>100</v>
      </c>
      <c r="H5" s="6" t="s">
        <v>101</v>
      </c>
      <c r="I5" s="71"/>
      <c r="J5" s="83"/>
      <c r="K5" s="84"/>
      <c r="L5" s="75"/>
    </row>
    <row r="6" spans="1:12" ht="39.950000000000003" customHeight="1">
      <c r="A6" s="19">
        <f>SUBTOTAL(3,$E$3:E6)*1</f>
        <v>4</v>
      </c>
      <c r="B6" s="84"/>
      <c r="C6" s="6">
        <f>_xlfn.XLOOKUP(E6,'[1]20毕业生'!$E$2:$E$195,'[1]20毕业生'!$B$2:$B$195)</f>
        <v>2011086041</v>
      </c>
      <c r="D6" s="6" t="str">
        <f>_xlfn.XLOOKUP(E6,'[1]20毕业生'!$E$2:$E$195,'[1]20毕业生'!$P$2:$P$195)</f>
        <v>材料与化工</v>
      </c>
      <c r="E6" s="6" t="s">
        <v>102</v>
      </c>
      <c r="F6" s="6" t="s">
        <v>15</v>
      </c>
      <c r="G6" s="13" t="s">
        <v>103</v>
      </c>
      <c r="H6" s="6" t="s">
        <v>104</v>
      </c>
      <c r="I6" s="71"/>
      <c r="J6" s="83"/>
      <c r="K6" s="84"/>
      <c r="L6" s="75"/>
    </row>
    <row r="7" spans="1:12" ht="99.95" customHeight="1">
      <c r="A7" s="19">
        <f>SUBTOTAL(3,$E$3:E7)*1</f>
        <v>5</v>
      </c>
      <c r="B7" s="70" t="s">
        <v>105</v>
      </c>
      <c r="C7" s="6">
        <f>_xlfn.XLOOKUP(E7,'[1]20毕业生'!$E$2:$E$195,'[1]20毕业生'!$B$2:$B$195)</f>
        <v>2011082140</v>
      </c>
      <c r="D7" s="6" t="str">
        <f>_xlfn.XLOOKUP(E7,'[1]20毕业生'!$E$2:$E$195,'[1]20毕业生'!$P$2:$P$195)</f>
        <v>电通</v>
      </c>
      <c r="E7" s="6" t="s">
        <v>106</v>
      </c>
      <c r="F7" s="6" t="s">
        <v>107</v>
      </c>
      <c r="G7" s="13" t="s">
        <v>108</v>
      </c>
      <c r="H7" s="6" t="s">
        <v>109</v>
      </c>
      <c r="I7" s="13" t="s">
        <v>110</v>
      </c>
      <c r="J7" s="83" t="s">
        <v>111</v>
      </c>
      <c r="K7" s="70" t="s">
        <v>112</v>
      </c>
      <c r="L7" s="70" t="s">
        <v>113</v>
      </c>
    </row>
    <row r="8" spans="1:12" ht="99.95" customHeight="1">
      <c r="A8" s="19">
        <f>SUBTOTAL(3,$E$3:E8)*1</f>
        <v>6</v>
      </c>
      <c r="B8" s="70"/>
      <c r="C8" s="6">
        <f>_xlfn.XLOOKUP(E8,'[1]20毕业生'!$E$2:$E$195,'[1]20毕业生'!$B$2:$B$195)</f>
        <v>2011082147</v>
      </c>
      <c r="D8" s="6" t="str">
        <f>_xlfn.XLOOKUP(E8,'[1]20毕业生'!$E$2:$E$195,'[1]20毕业生'!$P$2:$P$195)</f>
        <v>电通</v>
      </c>
      <c r="E8" s="6" t="s">
        <v>114</v>
      </c>
      <c r="F8" s="6" t="s">
        <v>107</v>
      </c>
      <c r="G8" s="13" t="s">
        <v>115</v>
      </c>
      <c r="H8" s="6" t="s">
        <v>116</v>
      </c>
      <c r="I8" s="13" t="s">
        <v>117</v>
      </c>
      <c r="J8" s="83"/>
      <c r="K8" s="70"/>
      <c r="L8" s="70"/>
    </row>
    <row r="9" spans="1:12" ht="101.25">
      <c r="A9" s="19">
        <f>SUBTOTAL(3,$E$3:E9)*1</f>
        <v>7</v>
      </c>
      <c r="B9" s="64" t="s">
        <v>118</v>
      </c>
      <c r="C9" s="6">
        <f>_xlfn.XLOOKUP(E9,'[1]20毕业生'!$E$2:$E$195,'[1]20毕业生'!$B$2:$B$195)</f>
        <v>2011086115</v>
      </c>
      <c r="D9" s="6" t="str">
        <f>_xlfn.XLOOKUP(E9,'[1]20毕业生'!$E$2:$E$195,'[1]20毕业生'!$P$2:$P$195)</f>
        <v>材料与化工</v>
      </c>
      <c r="E9" s="6" t="s">
        <v>119</v>
      </c>
      <c r="F9" s="6" t="s">
        <v>15</v>
      </c>
      <c r="G9" s="13" t="s">
        <v>120</v>
      </c>
      <c r="H9" s="6" t="s">
        <v>121</v>
      </c>
      <c r="I9" s="25" t="s">
        <v>122</v>
      </c>
      <c r="J9" s="28" t="s">
        <v>123</v>
      </c>
      <c r="K9" s="16" t="s">
        <v>124</v>
      </c>
      <c r="L9" s="17"/>
    </row>
    <row r="10" spans="1:12" ht="101.25">
      <c r="A10" s="19">
        <f>SUBTOTAL(3,$E$3:E10)*1</f>
        <v>8</v>
      </c>
      <c r="B10" s="65"/>
      <c r="C10" s="6">
        <f>_xlfn.XLOOKUP(E10,'[1]20毕业生'!$E$2:$E$195,'[1]20毕业生'!$B$2:$B$195)</f>
        <v>2011086165</v>
      </c>
      <c r="D10" s="6" t="str">
        <f>_xlfn.XLOOKUP(E10,'[1]20毕业生'!$E$2:$E$195,'[1]20毕业生'!$P$2:$P$195)</f>
        <v>材料与化工</v>
      </c>
      <c r="E10" s="6" t="s">
        <v>125</v>
      </c>
      <c r="F10" s="6" t="s">
        <v>15</v>
      </c>
      <c r="G10" s="13" t="s">
        <v>126</v>
      </c>
      <c r="H10" s="6" t="s">
        <v>121</v>
      </c>
      <c r="I10" s="25" t="s">
        <v>127</v>
      </c>
      <c r="J10" s="18" t="s">
        <v>128</v>
      </c>
      <c r="K10" s="16" t="s">
        <v>124</v>
      </c>
      <c r="L10" s="19"/>
    </row>
    <row r="11" spans="1:12" ht="101.25">
      <c r="A11" s="19">
        <f>SUBTOTAL(3,$E$3:E11)*1</f>
        <v>9</v>
      </c>
      <c r="B11" s="65"/>
      <c r="C11" s="6">
        <f>_xlfn.XLOOKUP(E11,'[1]20毕业生'!$E$2:$E$195,'[1]20毕业生'!$B$2:$B$195)</f>
        <v>2011086042</v>
      </c>
      <c r="D11" s="6" t="str">
        <f>_xlfn.XLOOKUP(E11,'[1]20毕业生'!$E$2:$E$195,'[1]20毕业生'!$P$2:$P$195)</f>
        <v>材料与化工</v>
      </c>
      <c r="E11" s="6" t="s">
        <v>129</v>
      </c>
      <c r="F11" s="6" t="s">
        <v>15</v>
      </c>
      <c r="G11" s="13" t="s">
        <v>130</v>
      </c>
      <c r="H11" s="6" t="s">
        <v>131</v>
      </c>
      <c r="I11" s="7" t="s">
        <v>132</v>
      </c>
      <c r="J11" s="18" t="s">
        <v>133</v>
      </c>
      <c r="K11" s="16" t="s">
        <v>124</v>
      </c>
      <c r="L11" s="19"/>
    </row>
    <row r="12" spans="1:12" ht="101.25">
      <c r="A12" s="19">
        <f>SUBTOTAL(3,$E$3:E12)*1</f>
        <v>10</v>
      </c>
      <c r="B12" s="65"/>
      <c r="C12" s="6">
        <f>_xlfn.XLOOKUP(E12,'[1]20毕业生'!$E$2:$E$195,'[1]20毕业生'!$B$2:$B$195)</f>
        <v>2011086116</v>
      </c>
      <c r="D12" s="6" t="str">
        <f>_xlfn.XLOOKUP(E12,'[1]20毕业生'!$E$2:$E$195,'[1]20毕业生'!$P$2:$P$195)</f>
        <v>材料与化工</v>
      </c>
      <c r="E12" s="6" t="s">
        <v>134</v>
      </c>
      <c r="F12" s="6" t="s">
        <v>15</v>
      </c>
      <c r="G12" s="13" t="s">
        <v>135</v>
      </c>
      <c r="H12" s="6" t="s">
        <v>136</v>
      </c>
      <c r="I12" s="29" t="s">
        <v>137</v>
      </c>
      <c r="J12" s="18" t="s">
        <v>138</v>
      </c>
      <c r="K12" s="16" t="s">
        <v>124</v>
      </c>
      <c r="L12" s="19"/>
    </row>
    <row r="13" spans="1:12" ht="101.25">
      <c r="A13" s="19">
        <f>SUBTOTAL(3,$E$3:E13)*1</f>
        <v>11</v>
      </c>
      <c r="B13" s="66"/>
      <c r="C13" s="6">
        <f>_xlfn.XLOOKUP(E13,'[1]20毕业生'!$E$2:$E$195,'[1]20毕业生'!$B$2:$B$195)</f>
        <v>2011086002</v>
      </c>
      <c r="D13" s="6" t="str">
        <f>_xlfn.XLOOKUP(E13,'[1]20毕业生'!$E$2:$E$195,'[1]20毕业生'!$P$2:$P$195)</f>
        <v>材料与化工</v>
      </c>
      <c r="E13" s="6" t="s">
        <v>139</v>
      </c>
      <c r="F13" s="6" t="s">
        <v>15</v>
      </c>
      <c r="G13" s="13" t="s">
        <v>140</v>
      </c>
      <c r="H13" s="6" t="s">
        <v>136</v>
      </c>
      <c r="I13" s="29" t="s">
        <v>141</v>
      </c>
      <c r="J13" s="30" t="s">
        <v>142</v>
      </c>
      <c r="K13" s="16" t="s">
        <v>124</v>
      </c>
      <c r="L13" s="19"/>
    </row>
    <row r="14" spans="1:12" ht="39.950000000000003" customHeight="1">
      <c r="A14" s="19">
        <f>SUBTOTAL(3,$E$3:E14)*1</f>
        <v>12</v>
      </c>
      <c r="B14" s="70" t="s">
        <v>143</v>
      </c>
      <c r="C14" s="6">
        <f>_xlfn.XLOOKUP(E14,'[1]20毕业生'!$E$2:$E$195,'[1]20毕业生'!$B$2:$B$195)</f>
        <v>2011081109</v>
      </c>
      <c r="D14" s="6" t="str">
        <f>_xlfn.XLOOKUP(E14,'[1]20毕业生'!$E$2:$E$195,'[1]20毕业生'!$P$2:$P$195)</f>
        <v>机械</v>
      </c>
      <c r="E14" s="27" t="s">
        <v>144</v>
      </c>
      <c r="F14" s="27" t="s">
        <v>15</v>
      </c>
      <c r="G14" s="31" t="s">
        <v>145</v>
      </c>
      <c r="H14" s="27" t="s">
        <v>146</v>
      </c>
      <c r="I14" s="71" t="s">
        <v>195</v>
      </c>
      <c r="J14" s="91" t="s">
        <v>147</v>
      </c>
      <c r="K14" s="75" t="s">
        <v>148</v>
      </c>
      <c r="L14" s="75"/>
    </row>
    <row r="15" spans="1:12" ht="39.950000000000003" customHeight="1">
      <c r="A15" s="19">
        <f>SUBTOTAL(3,$E$3:E15)*1</f>
        <v>13</v>
      </c>
      <c r="B15" s="70"/>
      <c r="C15" s="6">
        <f>_xlfn.XLOOKUP(E15,'[1]20毕业生'!$E$2:$E$195,'[1]20毕业生'!$B$2:$B$195)</f>
        <v>2011086161</v>
      </c>
      <c r="D15" s="6" t="str">
        <f>_xlfn.XLOOKUP(E15,'[1]20毕业生'!$E$2:$E$195,'[1]20毕业生'!$P$2:$P$195)</f>
        <v>材料与化工</v>
      </c>
      <c r="E15" s="27" t="s">
        <v>149</v>
      </c>
      <c r="F15" s="27" t="s">
        <v>15</v>
      </c>
      <c r="G15" s="31" t="s">
        <v>150</v>
      </c>
      <c r="H15" s="27" t="s">
        <v>146</v>
      </c>
      <c r="I15" s="99"/>
      <c r="J15" s="92"/>
      <c r="K15" s="75"/>
      <c r="L15" s="75"/>
    </row>
    <row r="16" spans="1:12" ht="39.950000000000003" customHeight="1">
      <c r="A16" s="19">
        <f>SUBTOTAL(3,$E$3:E16)*1</f>
        <v>14</v>
      </c>
      <c r="B16" s="70"/>
      <c r="C16" s="6">
        <f>_xlfn.XLOOKUP(E16,'[1]20毕业生'!$E$2:$E$195,'[1]20毕业生'!$B$2:$B$195)</f>
        <v>2011081163</v>
      </c>
      <c r="D16" s="6" t="str">
        <f>_xlfn.XLOOKUP(E16,'[1]20毕业生'!$E$2:$E$195,'[1]20毕业生'!$P$2:$P$195)</f>
        <v>机械</v>
      </c>
      <c r="E16" s="27" t="s">
        <v>151</v>
      </c>
      <c r="F16" s="27" t="s">
        <v>15</v>
      </c>
      <c r="G16" s="31" t="s">
        <v>152</v>
      </c>
      <c r="H16" s="27" t="s">
        <v>153</v>
      </c>
      <c r="I16" s="99"/>
      <c r="J16" s="92"/>
      <c r="K16" s="75"/>
      <c r="L16" s="75"/>
    </row>
    <row r="17" spans="1:12" ht="39.950000000000003" customHeight="1">
      <c r="A17" s="19">
        <f>SUBTOTAL(3,$E$3:E17)*1</f>
        <v>15</v>
      </c>
      <c r="B17" s="70"/>
      <c r="C17" s="6">
        <f>_xlfn.XLOOKUP(E17,'[1]20毕业生'!$E$2:$E$195,'[1]20毕业生'!$B$2:$B$195)</f>
        <v>2011081066</v>
      </c>
      <c r="D17" s="6" t="str">
        <f>_xlfn.XLOOKUP(E17,'[1]20毕业生'!$E$2:$E$195,'[1]20毕业生'!$P$2:$P$195)</f>
        <v>机械</v>
      </c>
      <c r="E17" s="27" t="s">
        <v>154</v>
      </c>
      <c r="F17" s="27" t="s">
        <v>15</v>
      </c>
      <c r="G17" s="31" t="s">
        <v>155</v>
      </c>
      <c r="H17" s="27" t="s">
        <v>153</v>
      </c>
      <c r="I17" s="99"/>
      <c r="J17" s="92"/>
      <c r="K17" s="75"/>
      <c r="L17" s="75"/>
    </row>
    <row r="18" spans="1:12" ht="39.950000000000003" customHeight="1">
      <c r="A18" s="19">
        <f>SUBTOTAL(3,$E$3:E18)*1</f>
        <v>16</v>
      </c>
      <c r="B18" s="70"/>
      <c r="C18" s="6">
        <f>_xlfn.XLOOKUP(E18,'[1]20毕业生'!$E$2:$E$195,'[1]20毕业生'!$B$2:$B$195)</f>
        <v>2011086083</v>
      </c>
      <c r="D18" s="6" t="str">
        <f>_xlfn.XLOOKUP(E18,'[1]20毕业生'!$E$2:$E$195,'[1]20毕业生'!$P$2:$P$195)</f>
        <v>材料与化工</v>
      </c>
      <c r="E18" s="27" t="s">
        <v>156</v>
      </c>
      <c r="F18" s="27" t="s">
        <v>15</v>
      </c>
      <c r="G18" s="31" t="s">
        <v>157</v>
      </c>
      <c r="H18" s="27" t="s">
        <v>153</v>
      </c>
      <c r="I18" s="99"/>
      <c r="J18" s="93"/>
      <c r="K18" s="75"/>
      <c r="L18" s="75"/>
    </row>
    <row r="19" spans="1:12" ht="120" customHeight="1">
      <c r="A19" s="19">
        <f>SUBTOTAL(3,$E$3:E19)*1</f>
        <v>17</v>
      </c>
      <c r="B19" s="85" t="s">
        <v>158</v>
      </c>
      <c r="C19" s="6">
        <f>_xlfn.XLOOKUP(E19,'[1]20毕业生'!$E$2:$E$195,'[1]20毕业生'!$B$2:$B$195)</f>
        <v>2011086089</v>
      </c>
      <c r="D19" s="6" t="str">
        <f>_xlfn.XLOOKUP(E19,'[1]20毕业生'!$E$2:$E$195,'[1]20毕业生'!$P$2:$P$195)</f>
        <v>材料与化工</v>
      </c>
      <c r="E19" s="6" t="s">
        <v>159</v>
      </c>
      <c r="F19" s="19" t="s">
        <v>160</v>
      </c>
      <c r="G19" s="32" t="s">
        <v>161</v>
      </c>
      <c r="H19" s="33" t="s">
        <v>162</v>
      </c>
      <c r="I19" s="34" t="s">
        <v>163</v>
      </c>
      <c r="J19" s="35" t="s">
        <v>164</v>
      </c>
      <c r="K19" s="100" t="s">
        <v>165</v>
      </c>
      <c r="L19" s="85"/>
    </row>
    <row r="20" spans="1:12" ht="39.950000000000003" customHeight="1">
      <c r="A20" s="19">
        <f>SUBTOTAL(3,$E$3:E20)*1</f>
        <v>18</v>
      </c>
      <c r="B20" s="85"/>
      <c r="C20" s="6">
        <f>_xlfn.XLOOKUP(E20,'[1]20毕业生'!$E$2:$E$195,'[1]20毕业生'!$B$2:$B$195)</f>
        <v>2011086075</v>
      </c>
      <c r="D20" s="6" t="str">
        <f>_xlfn.XLOOKUP(E20,'[1]20毕业生'!$E$2:$E$195,'[1]20毕业生'!$P$2:$P$195)</f>
        <v>材料与化工</v>
      </c>
      <c r="E20" s="19" t="s">
        <v>166</v>
      </c>
      <c r="F20" s="19" t="s">
        <v>160</v>
      </c>
      <c r="G20" s="32" t="s">
        <v>167</v>
      </c>
      <c r="H20" s="19" t="s">
        <v>168</v>
      </c>
      <c r="I20" s="86" t="s">
        <v>169</v>
      </c>
      <c r="J20" s="35" t="s">
        <v>170</v>
      </c>
      <c r="K20" s="101"/>
      <c r="L20" s="85"/>
    </row>
    <row r="21" spans="1:12" ht="39.950000000000003" customHeight="1">
      <c r="A21" s="19">
        <f>SUBTOTAL(3,$E$3:E21)*1</f>
        <v>19</v>
      </c>
      <c r="B21" s="85"/>
      <c r="C21" s="6">
        <f>_xlfn.XLOOKUP(E21,'[1]20毕业生'!$E$2:$E$195,'[1]20毕业生'!$B$2:$B$195)</f>
        <v>2011082187</v>
      </c>
      <c r="D21" s="6" t="str">
        <f>_xlfn.XLOOKUP(E21,'[1]20毕业生'!$E$2:$E$195,'[1]20毕业生'!$P$2:$P$195)</f>
        <v>光电</v>
      </c>
      <c r="E21" s="19" t="s">
        <v>171</v>
      </c>
      <c r="F21" s="19" t="s">
        <v>160</v>
      </c>
      <c r="G21" s="32" t="s">
        <v>172</v>
      </c>
      <c r="H21" s="19" t="s">
        <v>173</v>
      </c>
      <c r="I21" s="87"/>
      <c r="J21" s="35" t="s">
        <v>174</v>
      </c>
      <c r="K21" s="101"/>
      <c r="L21" s="85"/>
    </row>
    <row r="22" spans="1:12" ht="39.950000000000003" customHeight="1">
      <c r="A22" s="19">
        <f>SUBTOTAL(3,$E$3:E22)*1</f>
        <v>20</v>
      </c>
      <c r="B22" s="85"/>
      <c r="C22" s="6">
        <f>_xlfn.XLOOKUP(E22,'[1]20毕业生'!$E$2:$E$195,'[1]20毕业生'!$B$2:$B$195)</f>
        <v>2011086147</v>
      </c>
      <c r="D22" s="6" t="str">
        <f>_xlfn.XLOOKUP(E22,'[1]20毕业生'!$E$2:$E$195,'[1]20毕业生'!$P$2:$P$195)</f>
        <v>材料与化工</v>
      </c>
      <c r="E22" s="6" t="s">
        <v>175</v>
      </c>
      <c r="F22" s="19" t="s">
        <v>160</v>
      </c>
      <c r="G22" s="13" t="s">
        <v>176</v>
      </c>
      <c r="H22" s="19" t="s">
        <v>173</v>
      </c>
      <c r="I22" s="88"/>
      <c r="J22" s="35" t="s">
        <v>177</v>
      </c>
      <c r="K22" s="101"/>
      <c r="L22" s="85"/>
    </row>
    <row r="23" spans="1:12" ht="108">
      <c r="A23" s="19">
        <f>SUBTOTAL(3,$E$3:E23)*1</f>
        <v>21</v>
      </c>
      <c r="B23" s="85"/>
      <c r="C23" s="6">
        <f>_xlfn.XLOOKUP(E23,'[1]20毕业生'!$E$2:$E$195,'[1]20毕业生'!$B$2:$B$195)</f>
        <v>2011082189</v>
      </c>
      <c r="D23" s="6" t="str">
        <f>_xlfn.XLOOKUP(E23,'[1]20毕业生'!$E$2:$E$195,'[1]20毕业生'!$P$2:$P$195)</f>
        <v>光电</v>
      </c>
      <c r="E23" s="6" t="s">
        <v>178</v>
      </c>
      <c r="F23" s="19" t="s">
        <v>160</v>
      </c>
      <c r="G23" s="32" t="s">
        <v>179</v>
      </c>
      <c r="H23" s="6" t="s">
        <v>162</v>
      </c>
      <c r="I23" s="34" t="s">
        <v>180</v>
      </c>
      <c r="J23" s="35" t="s">
        <v>181</v>
      </c>
      <c r="K23" s="102"/>
      <c r="L23" s="85"/>
    </row>
    <row r="24" spans="1:12" ht="123">
      <c r="A24" s="19">
        <f>SUBTOTAL(3,$E$3:E24)*1</f>
        <v>22</v>
      </c>
      <c r="B24" s="103" t="s">
        <v>182</v>
      </c>
      <c r="C24" s="6">
        <f>_xlfn.XLOOKUP(E24,'[1]20毕业生'!$E$2:$E$195,'[1]20毕业生'!$B$2:$B$195)</f>
        <v>2011086066</v>
      </c>
      <c r="D24" s="6" t="str">
        <f>_xlfn.XLOOKUP(E24,'[1]20毕业生'!$E$2:$E$195,'[1]20毕业生'!$P$2:$P$195)</f>
        <v>材料与化工</v>
      </c>
      <c r="E24" s="19" t="s">
        <v>183</v>
      </c>
      <c r="F24" s="19" t="s">
        <v>184</v>
      </c>
      <c r="G24" s="19" t="s">
        <v>185</v>
      </c>
      <c r="H24" s="19" t="s">
        <v>186</v>
      </c>
      <c r="I24" s="36" t="s">
        <v>187</v>
      </c>
      <c r="J24" s="37" t="s">
        <v>188</v>
      </c>
      <c r="K24" s="85" t="s">
        <v>189</v>
      </c>
      <c r="L24" s="85"/>
    </row>
    <row r="25" spans="1:12" ht="127.5">
      <c r="A25" s="19">
        <f>SUBTOTAL(3,$E$3:E25)*1</f>
        <v>23</v>
      </c>
      <c r="B25" s="84"/>
      <c r="C25" s="6">
        <f>_xlfn.XLOOKUP(E25,'[1]20毕业生'!$E$2:$E$195,'[1]20毕业生'!$B$2:$B$195)</f>
        <v>2011086182</v>
      </c>
      <c r="D25" s="6" t="str">
        <f>_xlfn.XLOOKUP(E25,'[1]20毕业生'!$E$2:$E$195,'[1]20毕业生'!$P$2:$P$195)</f>
        <v>材料与化工</v>
      </c>
      <c r="E25" s="38" t="s">
        <v>190</v>
      </c>
      <c r="F25" s="19" t="s">
        <v>184</v>
      </c>
      <c r="G25" s="19" t="s">
        <v>191</v>
      </c>
      <c r="H25" s="19" t="s">
        <v>192</v>
      </c>
      <c r="I25" s="36" t="s">
        <v>193</v>
      </c>
      <c r="J25" s="37" t="s">
        <v>194</v>
      </c>
      <c r="K25" s="85"/>
      <c r="L25" s="85"/>
    </row>
  </sheetData>
  <autoFilter ref="B2:L18" xr:uid="{1F5343D4-C68A-4827-BA00-95B7183D5684}"/>
  <mergeCells count="23">
    <mergeCell ref="A1:L1"/>
    <mergeCell ref="B3:B6"/>
    <mergeCell ref="I3:I6"/>
    <mergeCell ref="J3:J6"/>
    <mergeCell ref="K3:K6"/>
    <mergeCell ref="L3:L6"/>
    <mergeCell ref="B14:B18"/>
    <mergeCell ref="I14:I18"/>
    <mergeCell ref="J14:J18"/>
    <mergeCell ref="K14:K18"/>
    <mergeCell ref="L14:L18"/>
    <mergeCell ref="B7:B8"/>
    <mergeCell ref="J7:J8"/>
    <mergeCell ref="K7:K8"/>
    <mergeCell ref="L7:L8"/>
    <mergeCell ref="B9:B13"/>
    <mergeCell ref="B19:B23"/>
    <mergeCell ref="K19:K23"/>
    <mergeCell ref="L19:L23"/>
    <mergeCell ref="I20:I22"/>
    <mergeCell ref="B24:B25"/>
    <mergeCell ref="K24:K25"/>
    <mergeCell ref="L24:L25"/>
  </mergeCells>
  <phoneticPr fontId="3" type="noConversion"/>
  <pageMargins left="0.26" right="0.21" top="0.23" bottom="0.38" header="0.22" footer="0.16"/>
  <pageSetup paperSize="9" orientation="landscape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4E141-BC70-42FC-B557-291C33D15C7D}">
  <sheetPr>
    <tabColor rgb="FF92D050"/>
  </sheetPr>
  <dimension ref="A1:L4"/>
  <sheetViews>
    <sheetView topLeftCell="B1" zoomScaleNormal="100" workbookViewId="0">
      <selection activeCell="G16" sqref="G16"/>
    </sheetView>
  </sheetViews>
  <sheetFormatPr defaultRowHeight="14.25"/>
  <cols>
    <col min="1" max="1" width="5.75" style="9" customWidth="1"/>
    <col min="2" max="2" width="7.625" style="9" customWidth="1"/>
    <col min="3" max="3" width="10.25" style="9" customWidth="1"/>
    <col min="4" max="4" width="9" style="9" customWidth="1"/>
    <col min="5" max="6" width="6.75" style="10" customWidth="1"/>
    <col min="7" max="7" width="32.75" style="9" customWidth="1"/>
    <col min="8" max="8" width="7.75" style="10" customWidth="1"/>
    <col min="9" max="9" width="42.875" style="9" customWidth="1"/>
    <col min="10" max="10" width="12.75" style="26" customWidth="1"/>
    <col min="11" max="11" width="8.5" style="10" customWidth="1"/>
    <col min="12" max="12" width="5.5" style="10" customWidth="1"/>
    <col min="13" max="13" width="18.5" style="9" customWidth="1"/>
    <col min="14" max="256" width="9" style="9"/>
    <col min="257" max="257" width="5.75" style="9" customWidth="1"/>
    <col min="258" max="258" width="7.625" style="9" customWidth="1"/>
    <col min="259" max="259" width="10.25" style="9" customWidth="1"/>
    <col min="260" max="260" width="9" style="9"/>
    <col min="261" max="262" width="6.75" style="9" customWidth="1"/>
    <col min="263" max="263" width="32.75" style="9" customWidth="1"/>
    <col min="264" max="264" width="7.75" style="9" customWidth="1"/>
    <col min="265" max="265" width="42.875" style="9" customWidth="1"/>
    <col min="266" max="266" width="12.75" style="9" customWidth="1"/>
    <col min="267" max="267" width="8.5" style="9" customWidth="1"/>
    <col min="268" max="268" width="5.5" style="9" customWidth="1"/>
    <col min="269" max="269" width="18.5" style="9" customWidth="1"/>
    <col min="270" max="512" width="9" style="9"/>
    <col min="513" max="513" width="5.75" style="9" customWidth="1"/>
    <col min="514" max="514" width="7.625" style="9" customWidth="1"/>
    <col min="515" max="515" width="10.25" style="9" customWidth="1"/>
    <col min="516" max="516" width="9" style="9"/>
    <col min="517" max="518" width="6.75" style="9" customWidth="1"/>
    <col min="519" max="519" width="32.75" style="9" customWidth="1"/>
    <col min="520" max="520" width="7.75" style="9" customWidth="1"/>
    <col min="521" max="521" width="42.875" style="9" customWidth="1"/>
    <col min="522" max="522" width="12.75" style="9" customWidth="1"/>
    <col min="523" max="523" width="8.5" style="9" customWidth="1"/>
    <col min="524" max="524" width="5.5" style="9" customWidth="1"/>
    <col min="525" max="525" width="18.5" style="9" customWidth="1"/>
    <col min="526" max="768" width="9" style="9"/>
    <col min="769" max="769" width="5.75" style="9" customWidth="1"/>
    <col min="770" max="770" width="7.625" style="9" customWidth="1"/>
    <col min="771" max="771" width="10.25" style="9" customWidth="1"/>
    <col min="772" max="772" width="9" style="9"/>
    <col min="773" max="774" width="6.75" style="9" customWidth="1"/>
    <col min="775" max="775" width="32.75" style="9" customWidth="1"/>
    <col min="776" max="776" width="7.75" style="9" customWidth="1"/>
    <col min="777" max="777" width="42.875" style="9" customWidth="1"/>
    <col min="778" max="778" width="12.75" style="9" customWidth="1"/>
    <col min="779" max="779" width="8.5" style="9" customWidth="1"/>
    <col min="780" max="780" width="5.5" style="9" customWidth="1"/>
    <col min="781" max="781" width="18.5" style="9" customWidth="1"/>
    <col min="782" max="1024" width="9" style="9"/>
    <col min="1025" max="1025" width="5.75" style="9" customWidth="1"/>
    <col min="1026" max="1026" width="7.625" style="9" customWidth="1"/>
    <col min="1027" max="1027" width="10.25" style="9" customWidth="1"/>
    <col min="1028" max="1028" width="9" style="9"/>
    <col min="1029" max="1030" width="6.75" style="9" customWidth="1"/>
    <col min="1031" max="1031" width="32.75" style="9" customWidth="1"/>
    <col min="1032" max="1032" width="7.75" style="9" customWidth="1"/>
    <col min="1033" max="1033" width="42.875" style="9" customWidth="1"/>
    <col min="1034" max="1034" width="12.75" style="9" customWidth="1"/>
    <col min="1035" max="1035" width="8.5" style="9" customWidth="1"/>
    <col min="1036" max="1036" width="5.5" style="9" customWidth="1"/>
    <col min="1037" max="1037" width="18.5" style="9" customWidth="1"/>
    <col min="1038" max="1280" width="9" style="9"/>
    <col min="1281" max="1281" width="5.75" style="9" customWidth="1"/>
    <col min="1282" max="1282" width="7.625" style="9" customWidth="1"/>
    <col min="1283" max="1283" width="10.25" style="9" customWidth="1"/>
    <col min="1284" max="1284" width="9" style="9"/>
    <col min="1285" max="1286" width="6.75" style="9" customWidth="1"/>
    <col min="1287" max="1287" width="32.75" style="9" customWidth="1"/>
    <col min="1288" max="1288" width="7.75" style="9" customWidth="1"/>
    <col min="1289" max="1289" width="42.875" style="9" customWidth="1"/>
    <col min="1290" max="1290" width="12.75" style="9" customWidth="1"/>
    <col min="1291" max="1291" width="8.5" style="9" customWidth="1"/>
    <col min="1292" max="1292" width="5.5" style="9" customWidth="1"/>
    <col min="1293" max="1293" width="18.5" style="9" customWidth="1"/>
    <col min="1294" max="1536" width="9" style="9"/>
    <col min="1537" max="1537" width="5.75" style="9" customWidth="1"/>
    <col min="1538" max="1538" width="7.625" style="9" customWidth="1"/>
    <col min="1539" max="1539" width="10.25" style="9" customWidth="1"/>
    <col min="1540" max="1540" width="9" style="9"/>
    <col min="1541" max="1542" width="6.75" style="9" customWidth="1"/>
    <col min="1543" max="1543" width="32.75" style="9" customWidth="1"/>
    <col min="1544" max="1544" width="7.75" style="9" customWidth="1"/>
    <col min="1545" max="1545" width="42.875" style="9" customWidth="1"/>
    <col min="1546" max="1546" width="12.75" style="9" customWidth="1"/>
    <col min="1547" max="1547" width="8.5" style="9" customWidth="1"/>
    <col min="1548" max="1548" width="5.5" style="9" customWidth="1"/>
    <col min="1549" max="1549" width="18.5" style="9" customWidth="1"/>
    <col min="1550" max="1792" width="9" style="9"/>
    <col min="1793" max="1793" width="5.75" style="9" customWidth="1"/>
    <col min="1794" max="1794" width="7.625" style="9" customWidth="1"/>
    <col min="1795" max="1795" width="10.25" style="9" customWidth="1"/>
    <col min="1796" max="1796" width="9" style="9"/>
    <col min="1797" max="1798" width="6.75" style="9" customWidth="1"/>
    <col min="1799" max="1799" width="32.75" style="9" customWidth="1"/>
    <col min="1800" max="1800" width="7.75" style="9" customWidth="1"/>
    <col min="1801" max="1801" width="42.875" style="9" customWidth="1"/>
    <col min="1802" max="1802" width="12.75" style="9" customWidth="1"/>
    <col min="1803" max="1803" width="8.5" style="9" customWidth="1"/>
    <col min="1804" max="1804" width="5.5" style="9" customWidth="1"/>
    <col min="1805" max="1805" width="18.5" style="9" customWidth="1"/>
    <col min="1806" max="2048" width="9" style="9"/>
    <col min="2049" max="2049" width="5.75" style="9" customWidth="1"/>
    <col min="2050" max="2050" width="7.625" style="9" customWidth="1"/>
    <col min="2051" max="2051" width="10.25" style="9" customWidth="1"/>
    <col min="2052" max="2052" width="9" style="9"/>
    <col min="2053" max="2054" width="6.75" style="9" customWidth="1"/>
    <col min="2055" max="2055" width="32.75" style="9" customWidth="1"/>
    <col min="2056" max="2056" width="7.75" style="9" customWidth="1"/>
    <col min="2057" max="2057" width="42.875" style="9" customWidth="1"/>
    <col min="2058" max="2058" width="12.75" style="9" customWidth="1"/>
    <col min="2059" max="2059" width="8.5" style="9" customWidth="1"/>
    <col min="2060" max="2060" width="5.5" style="9" customWidth="1"/>
    <col min="2061" max="2061" width="18.5" style="9" customWidth="1"/>
    <col min="2062" max="2304" width="9" style="9"/>
    <col min="2305" max="2305" width="5.75" style="9" customWidth="1"/>
    <col min="2306" max="2306" width="7.625" style="9" customWidth="1"/>
    <col min="2307" max="2307" width="10.25" style="9" customWidth="1"/>
    <col min="2308" max="2308" width="9" style="9"/>
    <col min="2309" max="2310" width="6.75" style="9" customWidth="1"/>
    <col min="2311" max="2311" width="32.75" style="9" customWidth="1"/>
    <col min="2312" max="2312" width="7.75" style="9" customWidth="1"/>
    <col min="2313" max="2313" width="42.875" style="9" customWidth="1"/>
    <col min="2314" max="2314" width="12.75" style="9" customWidth="1"/>
    <col min="2315" max="2315" width="8.5" style="9" customWidth="1"/>
    <col min="2316" max="2316" width="5.5" style="9" customWidth="1"/>
    <col min="2317" max="2317" width="18.5" style="9" customWidth="1"/>
    <col min="2318" max="2560" width="9" style="9"/>
    <col min="2561" max="2561" width="5.75" style="9" customWidth="1"/>
    <col min="2562" max="2562" width="7.625" style="9" customWidth="1"/>
    <col min="2563" max="2563" width="10.25" style="9" customWidth="1"/>
    <col min="2564" max="2564" width="9" style="9"/>
    <col min="2565" max="2566" width="6.75" style="9" customWidth="1"/>
    <col min="2567" max="2567" width="32.75" style="9" customWidth="1"/>
    <col min="2568" max="2568" width="7.75" style="9" customWidth="1"/>
    <col min="2569" max="2569" width="42.875" style="9" customWidth="1"/>
    <col min="2570" max="2570" width="12.75" style="9" customWidth="1"/>
    <col min="2571" max="2571" width="8.5" style="9" customWidth="1"/>
    <col min="2572" max="2572" width="5.5" style="9" customWidth="1"/>
    <col min="2573" max="2573" width="18.5" style="9" customWidth="1"/>
    <col min="2574" max="2816" width="9" style="9"/>
    <col min="2817" max="2817" width="5.75" style="9" customWidth="1"/>
    <col min="2818" max="2818" width="7.625" style="9" customWidth="1"/>
    <col min="2819" max="2819" width="10.25" style="9" customWidth="1"/>
    <col min="2820" max="2820" width="9" style="9"/>
    <col min="2821" max="2822" width="6.75" style="9" customWidth="1"/>
    <col min="2823" max="2823" width="32.75" style="9" customWidth="1"/>
    <col min="2824" max="2824" width="7.75" style="9" customWidth="1"/>
    <col min="2825" max="2825" width="42.875" style="9" customWidth="1"/>
    <col min="2826" max="2826" width="12.75" style="9" customWidth="1"/>
    <col min="2827" max="2827" width="8.5" style="9" customWidth="1"/>
    <col min="2828" max="2828" width="5.5" style="9" customWidth="1"/>
    <col min="2829" max="2829" width="18.5" style="9" customWidth="1"/>
    <col min="2830" max="3072" width="9" style="9"/>
    <col min="3073" max="3073" width="5.75" style="9" customWidth="1"/>
    <col min="3074" max="3074" width="7.625" style="9" customWidth="1"/>
    <col min="3075" max="3075" width="10.25" style="9" customWidth="1"/>
    <col min="3076" max="3076" width="9" style="9"/>
    <col min="3077" max="3078" width="6.75" style="9" customWidth="1"/>
    <col min="3079" max="3079" width="32.75" style="9" customWidth="1"/>
    <col min="3080" max="3080" width="7.75" style="9" customWidth="1"/>
    <col min="3081" max="3081" width="42.875" style="9" customWidth="1"/>
    <col min="3082" max="3082" width="12.75" style="9" customWidth="1"/>
    <col min="3083" max="3083" width="8.5" style="9" customWidth="1"/>
    <col min="3084" max="3084" width="5.5" style="9" customWidth="1"/>
    <col min="3085" max="3085" width="18.5" style="9" customWidth="1"/>
    <col min="3086" max="3328" width="9" style="9"/>
    <col min="3329" max="3329" width="5.75" style="9" customWidth="1"/>
    <col min="3330" max="3330" width="7.625" style="9" customWidth="1"/>
    <col min="3331" max="3331" width="10.25" style="9" customWidth="1"/>
    <col min="3332" max="3332" width="9" style="9"/>
    <col min="3333" max="3334" width="6.75" style="9" customWidth="1"/>
    <col min="3335" max="3335" width="32.75" style="9" customWidth="1"/>
    <col min="3336" max="3336" width="7.75" style="9" customWidth="1"/>
    <col min="3337" max="3337" width="42.875" style="9" customWidth="1"/>
    <col min="3338" max="3338" width="12.75" style="9" customWidth="1"/>
    <col min="3339" max="3339" width="8.5" style="9" customWidth="1"/>
    <col min="3340" max="3340" width="5.5" style="9" customWidth="1"/>
    <col min="3341" max="3341" width="18.5" style="9" customWidth="1"/>
    <col min="3342" max="3584" width="9" style="9"/>
    <col min="3585" max="3585" width="5.75" style="9" customWidth="1"/>
    <col min="3586" max="3586" width="7.625" style="9" customWidth="1"/>
    <col min="3587" max="3587" width="10.25" style="9" customWidth="1"/>
    <col min="3588" max="3588" width="9" style="9"/>
    <col min="3589" max="3590" width="6.75" style="9" customWidth="1"/>
    <col min="3591" max="3591" width="32.75" style="9" customWidth="1"/>
    <col min="3592" max="3592" width="7.75" style="9" customWidth="1"/>
    <col min="3593" max="3593" width="42.875" style="9" customWidth="1"/>
    <col min="3594" max="3594" width="12.75" style="9" customWidth="1"/>
    <col min="3595" max="3595" width="8.5" style="9" customWidth="1"/>
    <col min="3596" max="3596" width="5.5" style="9" customWidth="1"/>
    <col min="3597" max="3597" width="18.5" style="9" customWidth="1"/>
    <col min="3598" max="3840" width="9" style="9"/>
    <col min="3841" max="3841" width="5.75" style="9" customWidth="1"/>
    <col min="3842" max="3842" width="7.625" style="9" customWidth="1"/>
    <col min="3843" max="3843" width="10.25" style="9" customWidth="1"/>
    <col min="3844" max="3844" width="9" style="9"/>
    <col min="3845" max="3846" width="6.75" style="9" customWidth="1"/>
    <col min="3847" max="3847" width="32.75" style="9" customWidth="1"/>
    <col min="3848" max="3848" width="7.75" style="9" customWidth="1"/>
    <col min="3849" max="3849" width="42.875" style="9" customWidth="1"/>
    <col min="3850" max="3850" width="12.75" style="9" customWidth="1"/>
    <col min="3851" max="3851" width="8.5" style="9" customWidth="1"/>
    <col min="3852" max="3852" width="5.5" style="9" customWidth="1"/>
    <col min="3853" max="3853" width="18.5" style="9" customWidth="1"/>
    <col min="3854" max="4096" width="9" style="9"/>
    <col min="4097" max="4097" width="5.75" style="9" customWidth="1"/>
    <col min="4098" max="4098" width="7.625" style="9" customWidth="1"/>
    <col min="4099" max="4099" width="10.25" style="9" customWidth="1"/>
    <col min="4100" max="4100" width="9" style="9"/>
    <col min="4101" max="4102" width="6.75" style="9" customWidth="1"/>
    <col min="4103" max="4103" width="32.75" style="9" customWidth="1"/>
    <col min="4104" max="4104" width="7.75" style="9" customWidth="1"/>
    <col min="4105" max="4105" width="42.875" style="9" customWidth="1"/>
    <col min="4106" max="4106" width="12.75" style="9" customWidth="1"/>
    <col min="4107" max="4107" width="8.5" style="9" customWidth="1"/>
    <col min="4108" max="4108" width="5.5" style="9" customWidth="1"/>
    <col min="4109" max="4109" width="18.5" style="9" customWidth="1"/>
    <col min="4110" max="4352" width="9" style="9"/>
    <col min="4353" max="4353" width="5.75" style="9" customWidth="1"/>
    <col min="4354" max="4354" width="7.625" style="9" customWidth="1"/>
    <col min="4355" max="4355" width="10.25" style="9" customWidth="1"/>
    <col min="4356" max="4356" width="9" style="9"/>
    <col min="4357" max="4358" width="6.75" style="9" customWidth="1"/>
    <col min="4359" max="4359" width="32.75" style="9" customWidth="1"/>
    <col min="4360" max="4360" width="7.75" style="9" customWidth="1"/>
    <col min="4361" max="4361" width="42.875" style="9" customWidth="1"/>
    <col min="4362" max="4362" width="12.75" style="9" customWidth="1"/>
    <col min="4363" max="4363" width="8.5" style="9" customWidth="1"/>
    <col min="4364" max="4364" width="5.5" style="9" customWidth="1"/>
    <col min="4365" max="4365" width="18.5" style="9" customWidth="1"/>
    <col min="4366" max="4608" width="9" style="9"/>
    <col min="4609" max="4609" width="5.75" style="9" customWidth="1"/>
    <col min="4610" max="4610" width="7.625" style="9" customWidth="1"/>
    <col min="4611" max="4611" width="10.25" style="9" customWidth="1"/>
    <col min="4612" max="4612" width="9" style="9"/>
    <col min="4613" max="4614" width="6.75" style="9" customWidth="1"/>
    <col min="4615" max="4615" width="32.75" style="9" customWidth="1"/>
    <col min="4616" max="4616" width="7.75" style="9" customWidth="1"/>
    <col min="4617" max="4617" width="42.875" style="9" customWidth="1"/>
    <col min="4618" max="4618" width="12.75" style="9" customWidth="1"/>
    <col min="4619" max="4619" width="8.5" style="9" customWidth="1"/>
    <col min="4620" max="4620" width="5.5" style="9" customWidth="1"/>
    <col min="4621" max="4621" width="18.5" style="9" customWidth="1"/>
    <col min="4622" max="4864" width="9" style="9"/>
    <col min="4865" max="4865" width="5.75" style="9" customWidth="1"/>
    <col min="4866" max="4866" width="7.625" style="9" customWidth="1"/>
    <col min="4867" max="4867" width="10.25" style="9" customWidth="1"/>
    <col min="4868" max="4868" width="9" style="9"/>
    <col min="4869" max="4870" width="6.75" style="9" customWidth="1"/>
    <col min="4871" max="4871" width="32.75" style="9" customWidth="1"/>
    <col min="4872" max="4872" width="7.75" style="9" customWidth="1"/>
    <col min="4873" max="4873" width="42.875" style="9" customWidth="1"/>
    <col min="4874" max="4874" width="12.75" style="9" customWidth="1"/>
    <col min="4875" max="4875" width="8.5" style="9" customWidth="1"/>
    <col min="4876" max="4876" width="5.5" style="9" customWidth="1"/>
    <col min="4877" max="4877" width="18.5" style="9" customWidth="1"/>
    <col min="4878" max="5120" width="9" style="9"/>
    <col min="5121" max="5121" width="5.75" style="9" customWidth="1"/>
    <col min="5122" max="5122" width="7.625" style="9" customWidth="1"/>
    <col min="5123" max="5123" width="10.25" style="9" customWidth="1"/>
    <col min="5124" max="5124" width="9" style="9"/>
    <col min="5125" max="5126" width="6.75" style="9" customWidth="1"/>
    <col min="5127" max="5127" width="32.75" style="9" customWidth="1"/>
    <col min="5128" max="5128" width="7.75" style="9" customWidth="1"/>
    <col min="5129" max="5129" width="42.875" style="9" customWidth="1"/>
    <col min="5130" max="5130" width="12.75" style="9" customWidth="1"/>
    <col min="5131" max="5131" width="8.5" style="9" customWidth="1"/>
    <col min="5132" max="5132" width="5.5" style="9" customWidth="1"/>
    <col min="5133" max="5133" width="18.5" style="9" customWidth="1"/>
    <col min="5134" max="5376" width="9" style="9"/>
    <col min="5377" max="5377" width="5.75" style="9" customWidth="1"/>
    <col min="5378" max="5378" width="7.625" style="9" customWidth="1"/>
    <col min="5379" max="5379" width="10.25" style="9" customWidth="1"/>
    <col min="5380" max="5380" width="9" style="9"/>
    <col min="5381" max="5382" width="6.75" style="9" customWidth="1"/>
    <col min="5383" max="5383" width="32.75" style="9" customWidth="1"/>
    <col min="5384" max="5384" width="7.75" style="9" customWidth="1"/>
    <col min="5385" max="5385" width="42.875" style="9" customWidth="1"/>
    <col min="5386" max="5386" width="12.75" style="9" customWidth="1"/>
    <col min="5387" max="5387" width="8.5" style="9" customWidth="1"/>
    <col min="5388" max="5388" width="5.5" style="9" customWidth="1"/>
    <col min="5389" max="5389" width="18.5" style="9" customWidth="1"/>
    <col min="5390" max="5632" width="9" style="9"/>
    <col min="5633" max="5633" width="5.75" style="9" customWidth="1"/>
    <col min="5634" max="5634" width="7.625" style="9" customWidth="1"/>
    <col min="5635" max="5635" width="10.25" style="9" customWidth="1"/>
    <col min="5636" max="5636" width="9" style="9"/>
    <col min="5637" max="5638" width="6.75" style="9" customWidth="1"/>
    <col min="5639" max="5639" width="32.75" style="9" customWidth="1"/>
    <col min="5640" max="5640" width="7.75" style="9" customWidth="1"/>
    <col min="5641" max="5641" width="42.875" style="9" customWidth="1"/>
    <col min="5642" max="5642" width="12.75" style="9" customWidth="1"/>
    <col min="5643" max="5643" width="8.5" style="9" customWidth="1"/>
    <col min="5644" max="5644" width="5.5" style="9" customWidth="1"/>
    <col min="5645" max="5645" width="18.5" style="9" customWidth="1"/>
    <col min="5646" max="5888" width="9" style="9"/>
    <col min="5889" max="5889" width="5.75" style="9" customWidth="1"/>
    <col min="5890" max="5890" width="7.625" style="9" customWidth="1"/>
    <col min="5891" max="5891" width="10.25" style="9" customWidth="1"/>
    <col min="5892" max="5892" width="9" style="9"/>
    <col min="5893" max="5894" width="6.75" style="9" customWidth="1"/>
    <col min="5895" max="5895" width="32.75" style="9" customWidth="1"/>
    <col min="5896" max="5896" width="7.75" style="9" customWidth="1"/>
    <col min="5897" max="5897" width="42.875" style="9" customWidth="1"/>
    <col min="5898" max="5898" width="12.75" style="9" customWidth="1"/>
    <col min="5899" max="5899" width="8.5" style="9" customWidth="1"/>
    <col min="5900" max="5900" width="5.5" style="9" customWidth="1"/>
    <col min="5901" max="5901" width="18.5" style="9" customWidth="1"/>
    <col min="5902" max="6144" width="9" style="9"/>
    <col min="6145" max="6145" width="5.75" style="9" customWidth="1"/>
    <col min="6146" max="6146" width="7.625" style="9" customWidth="1"/>
    <col min="6147" max="6147" width="10.25" style="9" customWidth="1"/>
    <col min="6148" max="6148" width="9" style="9"/>
    <col min="6149" max="6150" width="6.75" style="9" customWidth="1"/>
    <col min="6151" max="6151" width="32.75" style="9" customWidth="1"/>
    <col min="6152" max="6152" width="7.75" style="9" customWidth="1"/>
    <col min="6153" max="6153" width="42.875" style="9" customWidth="1"/>
    <col min="6154" max="6154" width="12.75" style="9" customWidth="1"/>
    <col min="6155" max="6155" width="8.5" style="9" customWidth="1"/>
    <col min="6156" max="6156" width="5.5" style="9" customWidth="1"/>
    <col min="6157" max="6157" width="18.5" style="9" customWidth="1"/>
    <col min="6158" max="6400" width="9" style="9"/>
    <col min="6401" max="6401" width="5.75" style="9" customWidth="1"/>
    <col min="6402" max="6402" width="7.625" style="9" customWidth="1"/>
    <col min="6403" max="6403" width="10.25" style="9" customWidth="1"/>
    <col min="6404" max="6404" width="9" style="9"/>
    <col min="6405" max="6406" width="6.75" style="9" customWidth="1"/>
    <col min="6407" max="6407" width="32.75" style="9" customWidth="1"/>
    <col min="6408" max="6408" width="7.75" style="9" customWidth="1"/>
    <col min="6409" max="6409" width="42.875" style="9" customWidth="1"/>
    <col min="6410" max="6410" width="12.75" style="9" customWidth="1"/>
    <col min="6411" max="6411" width="8.5" style="9" customWidth="1"/>
    <col min="6412" max="6412" width="5.5" style="9" customWidth="1"/>
    <col min="6413" max="6413" width="18.5" style="9" customWidth="1"/>
    <col min="6414" max="6656" width="9" style="9"/>
    <col min="6657" max="6657" width="5.75" style="9" customWidth="1"/>
    <col min="6658" max="6658" width="7.625" style="9" customWidth="1"/>
    <col min="6659" max="6659" width="10.25" style="9" customWidth="1"/>
    <col min="6660" max="6660" width="9" style="9"/>
    <col min="6661" max="6662" width="6.75" style="9" customWidth="1"/>
    <col min="6663" max="6663" width="32.75" style="9" customWidth="1"/>
    <col min="6664" max="6664" width="7.75" style="9" customWidth="1"/>
    <col min="6665" max="6665" width="42.875" style="9" customWidth="1"/>
    <col min="6666" max="6666" width="12.75" style="9" customWidth="1"/>
    <col min="6667" max="6667" width="8.5" style="9" customWidth="1"/>
    <col min="6668" max="6668" width="5.5" style="9" customWidth="1"/>
    <col min="6669" max="6669" width="18.5" style="9" customWidth="1"/>
    <col min="6670" max="6912" width="9" style="9"/>
    <col min="6913" max="6913" width="5.75" style="9" customWidth="1"/>
    <col min="6914" max="6914" width="7.625" style="9" customWidth="1"/>
    <col min="6915" max="6915" width="10.25" style="9" customWidth="1"/>
    <col min="6916" max="6916" width="9" style="9"/>
    <col min="6917" max="6918" width="6.75" style="9" customWidth="1"/>
    <col min="6919" max="6919" width="32.75" style="9" customWidth="1"/>
    <col min="6920" max="6920" width="7.75" style="9" customWidth="1"/>
    <col min="6921" max="6921" width="42.875" style="9" customWidth="1"/>
    <col min="6922" max="6922" width="12.75" style="9" customWidth="1"/>
    <col min="6923" max="6923" width="8.5" style="9" customWidth="1"/>
    <col min="6924" max="6924" width="5.5" style="9" customWidth="1"/>
    <col min="6925" max="6925" width="18.5" style="9" customWidth="1"/>
    <col min="6926" max="7168" width="9" style="9"/>
    <col min="7169" max="7169" width="5.75" style="9" customWidth="1"/>
    <col min="7170" max="7170" width="7.625" style="9" customWidth="1"/>
    <col min="7171" max="7171" width="10.25" style="9" customWidth="1"/>
    <col min="7172" max="7172" width="9" style="9"/>
    <col min="7173" max="7174" width="6.75" style="9" customWidth="1"/>
    <col min="7175" max="7175" width="32.75" style="9" customWidth="1"/>
    <col min="7176" max="7176" width="7.75" style="9" customWidth="1"/>
    <col min="7177" max="7177" width="42.875" style="9" customWidth="1"/>
    <col min="7178" max="7178" width="12.75" style="9" customWidth="1"/>
    <col min="7179" max="7179" width="8.5" style="9" customWidth="1"/>
    <col min="7180" max="7180" width="5.5" style="9" customWidth="1"/>
    <col min="7181" max="7181" width="18.5" style="9" customWidth="1"/>
    <col min="7182" max="7424" width="9" style="9"/>
    <col min="7425" max="7425" width="5.75" style="9" customWidth="1"/>
    <col min="7426" max="7426" width="7.625" style="9" customWidth="1"/>
    <col min="7427" max="7427" width="10.25" style="9" customWidth="1"/>
    <col min="7428" max="7428" width="9" style="9"/>
    <col min="7429" max="7430" width="6.75" style="9" customWidth="1"/>
    <col min="7431" max="7431" width="32.75" style="9" customWidth="1"/>
    <col min="7432" max="7432" width="7.75" style="9" customWidth="1"/>
    <col min="7433" max="7433" width="42.875" style="9" customWidth="1"/>
    <col min="7434" max="7434" width="12.75" style="9" customWidth="1"/>
    <col min="7435" max="7435" width="8.5" style="9" customWidth="1"/>
    <col min="7436" max="7436" width="5.5" style="9" customWidth="1"/>
    <col min="7437" max="7437" width="18.5" style="9" customWidth="1"/>
    <col min="7438" max="7680" width="9" style="9"/>
    <col min="7681" max="7681" width="5.75" style="9" customWidth="1"/>
    <col min="7682" max="7682" width="7.625" style="9" customWidth="1"/>
    <col min="7683" max="7683" width="10.25" style="9" customWidth="1"/>
    <col min="7684" max="7684" width="9" style="9"/>
    <col min="7685" max="7686" width="6.75" style="9" customWidth="1"/>
    <col min="7687" max="7687" width="32.75" style="9" customWidth="1"/>
    <col min="7688" max="7688" width="7.75" style="9" customWidth="1"/>
    <col min="7689" max="7689" width="42.875" style="9" customWidth="1"/>
    <col min="7690" max="7690" width="12.75" style="9" customWidth="1"/>
    <col min="7691" max="7691" width="8.5" style="9" customWidth="1"/>
    <col min="7692" max="7692" width="5.5" style="9" customWidth="1"/>
    <col min="7693" max="7693" width="18.5" style="9" customWidth="1"/>
    <col min="7694" max="7936" width="9" style="9"/>
    <col min="7937" max="7937" width="5.75" style="9" customWidth="1"/>
    <col min="7938" max="7938" width="7.625" style="9" customWidth="1"/>
    <col min="7939" max="7939" width="10.25" style="9" customWidth="1"/>
    <col min="7940" max="7940" width="9" style="9"/>
    <col min="7941" max="7942" width="6.75" style="9" customWidth="1"/>
    <col min="7943" max="7943" width="32.75" style="9" customWidth="1"/>
    <col min="7944" max="7944" width="7.75" style="9" customWidth="1"/>
    <col min="7945" max="7945" width="42.875" style="9" customWidth="1"/>
    <col min="7946" max="7946" width="12.75" style="9" customWidth="1"/>
    <col min="7947" max="7947" width="8.5" style="9" customWidth="1"/>
    <col min="7948" max="7948" width="5.5" style="9" customWidth="1"/>
    <col min="7949" max="7949" width="18.5" style="9" customWidth="1"/>
    <col min="7950" max="8192" width="9" style="9"/>
    <col min="8193" max="8193" width="5.75" style="9" customWidth="1"/>
    <col min="8194" max="8194" width="7.625" style="9" customWidth="1"/>
    <col min="8195" max="8195" width="10.25" style="9" customWidth="1"/>
    <col min="8196" max="8196" width="9" style="9"/>
    <col min="8197" max="8198" width="6.75" style="9" customWidth="1"/>
    <col min="8199" max="8199" width="32.75" style="9" customWidth="1"/>
    <col min="8200" max="8200" width="7.75" style="9" customWidth="1"/>
    <col min="8201" max="8201" width="42.875" style="9" customWidth="1"/>
    <col min="8202" max="8202" width="12.75" style="9" customWidth="1"/>
    <col min="8203" max="8203" width="8.5" style="9" customWidth="1"/>
    <col min="8204" max="8204" width="5.5" style="9" customWidth="1"/>
    <col min="8205" max="8205" width="18.5" style="9" customWidth="1"/>
    <col min="8206" max="8448" width="9" style="9"/>
    <col min="8449" max="8449" width="5.75" style="9" customWidth="1"/>
    <col min="8450" max="8450" width="7.625" style="9" customWidth="1"/>
    <col min="8451" max="8451" width="10.25" style="9" customWidth="1"/>
    <col min="8452" max="8452" width="9" style="9"/>
    <col min="8453" max="8454" width="6.75" style="9" customWidth="1"/>
    <col min="8455" max="8455" width="32.75" style="9" customWidth="1"/>
    <col min="8456" max="8456" width="7.75" style="9" customWidth="1"/>
    <col min="8457" max="8457" width="42.875" style="9" customWidth="1"/>
    <col min="8458" max="8458" width="12.75" style="9" customWidth="1"/>
    <col min="8459" max="8459" width="8.5" style="9" customWidth="1"/>
    <col min="8460" max="8460" width="5.5" style="9" customWidth="1"/>
    <col min="8461" max="8461" width="18.5" style="9" customWidth="1"/>
    <col min="8462" max="8704" width="9" style="9"/>
    <col min="8705" max="8705" width="5.75" style="9" customWidth="1"/>
    <col min="8706" max="8706" width="7.625" style="9" customWidth="1"/>
    <col min="8707" max="8707" width="10.25" style="9" customWidth="1"/>
    <col min="8708" max="8708" width="9" style="9"/>
    <col min="8709" max="8710" width="6.75" style="9" customWidth="1"/>
    <col min="8711" max="8711" width="32.75" style="9" customWidth="1"/>
    <col min="8712" max="8712" width="7.75" style="9" customWidth="1"/>
    <col min="8713" max="8713" width="42.875" style="9" customWidth="1"/>
    <col min="8714" max="8714" width="12.75" style="9" customWidth="1"/>
    <col min="8715" max="8715" width="8.5" style="9" customWidth="1"/>
    <col min="8716" max="8716" width="5.5" style="9" customWidth="1"/>
    <col min="8717" max="8717" width="18.5" style="9" customWidth="1"/>
    <col min="8718" max="8960" width="9" style="9"/>
    <col min="8961" max="8961" width="5.75" style="9" customWidth="1"/>
    <col min="8962" max="8962" width="7.625" style="9" customWidth="1"/>
    <col min="8963" max="8963" width="10.25" style="9" customWidth="1"/>
    <col min="8964" max="8964" width="9" style="9"/>
    <col min="8965" max="8966" width="6.75" style="9" customWidth="1"/>
    <col min="8967" max="8967" width="32.75" style="9" customWidth="1"/>
    <col min="8968" max="8968" width="7.75" style="9" customWidth="1"/>
    <col min="8969" max="8969" width="42.875" style="9" customWidth="1"/>
    <col min="8970" max="8970" width="12.75" style="9" customWidth="1"/>
    <col min="8971" max="8971" width="8.5" style="9" customWidth="1"/>
    <col min="8972" max="8972" width="5.5" style="9" customWidth="1"/>
    <col min="8973" max="8973" width="18.5" style="9" customWidth="1"/>
    <col min="8974" max="9216" width="9" style="9"/>
    <col min="9217" max="9217" width="5.75" style="9" customWidth="1"/>
    <col min="9218" max="9218" width="7.625" style="9" customWidth="1"/>
    <col min="9219" max="9219" width="10.25" style="9" customWidth="1"/>
    <col min="9220" max="9220" width="9" style="9"/>
    <col min="9221" max="9222" width="6.75" style="9" customWidth="1"/>
    <col min="9223" max="9223" width="32.75" style="9" customWidth="1"/>
    <col min="9224" max="9224" width="7.75" style="9" customWidth="1"/>
    <col min="9225" max="9225" width="42.875" style="9" customWidth="1"/>
    <col min="9226" max="9226" width="12.75" style="9" customWidth="1"/>
    <col min="9227" max="9227" width="8.5" style="9" customWidth="1"/>
    <col min="9228" max="9228" width="5.5" style="9" customWidth="1"/>
    <col min="9229" max="9229" width="18.5" style="9" customWidth="1"/>
    <col min="9230" max="9472" width="9" style="9"/>
    <col min="9473" max="9473" width="5.75" style="9" customWidth="1"/>
    <col min="9474" max="9474" width="7.625" style="9" customWidth="1"/>
    <col min="9475" max="9475" width="10.25" style="9" customWidth="1"/>
    <col min="9476" max="9476" width="9" style="9"/>
    <col min="9477" max="9478" width="6.75" style="9" customWidth="1"/>
    <col min="9479" max="9479" width="32.75" style="9" customWidth="1"/>
    <col min="9480" max="9480" width="7.75" style="9" customWidth="1"/>
    <col min="9481" max="9481" width="42.875" style="9" customWidth="1"/>
    <col min="9482" max="9482" width="12.75" style="9" customWidth="1"/>
    <col min="9483" max="9483" width="8.5" style="9" customWidth="1"/>
    <col min="9484" max="9484" width="5.5" style="9" customWidth="1"/>
    <col min="9485" max="9485" width="18.5" style="9" customWidth="1"/>
    <col min="9486" max="9728" width="9" style="9"/>
    <col min="9729" max="9729" width="5.75" style="9" customWidth="1"/>
    <col min="9730" max="9730" width="7.625" style="9" customWidth="1"/>
    <col min="9731" max="9731" width="10.25" style="9" customWidth="1"/>
    <col min="9732" max="9732" width="9" style="9"/>
    <col min="9733" max="9734" width="6.75" style="9" customWidth="1"/>
    <col min="9735" max="9735" width="32.75" style="9" customWidth="1"/>
    <col min="9736" max="9736" width="7.75" style="9" customWidth="1"/>
    <col min="9737" max="9737" width="42.875" style="9" customWidth="1"/>
    <col min="9738" max="9738" width="12.75" style="9" customWidth="1"/>
    <col min="9739" max="9739" width="8.5" style="9" customWidth="1"/>
    <col min="9740" max="9740" width="5.5" style="9" customWidth="1"/>
    <col min="9741" max="9741" width="18.5" style="9" customWidth="1"/>
    <col min="9742" max="9984" width="9" style="9"/>
    <col min="9985" max="9985" width="5.75" style="9" customWidth="1"/>
    <col min="9986" max="9986" width="7.625" style="9" customWidth="1"/>
    <col min="9987" max="9987" width="10.25" style="9" customWidth="1"/>
    <col min="9988" max="9988" width="9" style="9"/>
    <col min="9989" max="9990" width="6.75" style="9" customWidth="1"/>
    <col min="9991" max="9991" width="32.75" style="9" customWidth="1"/>
    <col min="9992" max="9992" width="7.75" style="9" customWidth="1"/>
    <col min="9993" max="9993" width="42.875" style="9" customWidth="1"/>
    <col min="9994" max="9994" width="12.75" style="9" customWidth="1"/>
    <col min="9995" max="9995" width="8.5" style="9" customWidth="1"/>
    <col min="9996" max="9996" width="5.5" style="9" customWidth="1"/>
    <col min="9997" max="9997" width="18.5" style="9" customWidth="1"/>
    <col min="9998" max="10240" width="9" style="9"/>
    <col min="10241" max="10241" width="5.75" style="9" customWidth="1"/>
    <col min="10242" max="10242" width="7.625" style="9" customWidth="1"/>
    <col min="10243" max="10243" width="10.25" style="9" customWidth="1"/>
    <col min="10244" max="10244" width="9" style="9"/>
    <col min="10245" max="10246" width="6.75" style="9" customWidth="1"/>
    <col min="10247" max="10247" width="32.75" style="9" customWidth="1"/>
    <col min="10248" max="10248" width="7.75" style="9" customWidth="1"/>
    <col min="10249" max="10249" width="42.875" style="9" customWidth="1"/>
    <col min="10250" max="10250" width="12.75" style="9" customWidth="1"/>
    <col min="10251" max="10251" width="8.5" style="9" customWidth="1"/>
    <col min="10252" max="10252" width="5.5" style="9" customWidth="1"/>
    <col min="10253" max="10253" width="18.5" style="9" customWidth="1"/>
    <col min="10254" max="10496" width="9" style="9"/>
    <col min="10497" max="10497" width="5.75" style="9" customWidth="1"/>
    <col min="10498" max="10498" width="7.625" style="9" customWidth="1"/>
    <col min="10499" max="10499" width="10.25" style="9" customWidth="1"/>
    <col min="10500" max="10500" width="9" style="9"/>
    <col min="10501" max="10502" width="6.75" style="9" customWidth="1"/>
    <col min="10503" max="10503" width="32.75" style="9" customWidth="1"/>
    <col min="10504" max="10504" width="7.75" style="9" customWidth="1"/>
    <col min="10505" max="10505" width="42.875" style="9" customWidth="1"/>
    <col min="10506" max="10506" width="12.75" style="9" customWidth="1"/>
    <col min="10507" max="10507" width="8.5" style="9" customWidth="1"/>
    <col min="10508" max="10508" width="5.5" style="9" customWidth="1"/>
    <col min="10509" max="10509" width="18.5" style="9" customWidth="1"/>
    <col min="10510" max="10752" width="9" style="9"/>
    <col min="10753" max="10753" width="5.75" style="9" customWidth="1"/>
    <col min="10754" max="10754" width="7.625" style="9" customWidth="1"/>
    <col min="10755" max="10755" width="10.25" style="9" customWidth="1"/>
    <col min="10756" max="10756" width="9" style="9"/>
    <col min="10757" max="10758" width="6.75" style="9" customWidth="1"/>
    <col min="10759" max="10759" width="32.75" style="9" customWidth="1"/>
    <col min="10760" max="10760" width="7.75" style="9" customWidth="1"/>
    <col min="10761" max="10761" width="42.875" style="9" customWidth="1"/>
    <col min="10762" max="10762" width="12.75" style="9" customWidth="1"/>
    <col min="10763" max="10763" width="8.5" style="9" customWidth="1"/>
    <col min="10764" max="10764" width="5.5" style="9" customWidth="1"/>
    <col min="10765" max="10765" width="18.5" style="9" customWidth="1"/>
    <col min="10766" max="11008" width="9" style="9"/>
    <col min="11009" max="11009" width="5.75" style="9" customWidth="1"/>
    <col min="11010" max="11010" width="7.625" style="9" customWidth="1"/>
    <col min="11011" max="11011" width="10.25" style="9" customWidth="1"/>
    <col min="11012" max="11012" width="9" style="9"/>
    <col min="11013" max="11014" width="6.75" style="9" customWidth="1"/>
    <col min="11015" max="11015" width="32.75" style="9" customWidth="1"/>
    <col min="11016" max="11016" width="7.75" style="9" customWidth="1"/>
    <col min="11017" max="11017" width="42.875" style="9" customWidth="1"/>
    <col min="11018" max="11018" width="12.75" style="9" customWidth="1"/>
    <col min="11019" max="11019" width="8.5" style="9" customWidth="1"/>
    <col min="11020" max="11020" width="5.5" style="9" customWidth="1"/>
    <col min="11021" max="11021" width="18.5" style="9" customWidth="1"/>
    <col min="11022" max="11264" width="9" style="9"/>
    <col min="11265" max="11265" width="5.75" style="9" customWidth="1"/>
    <col min="11266" max="11266" width="7.625" style="9" customWidth="1"/>
    <col min="11267" max="11267" width="10.25" style="9" customWidth="1"/>
    <col min="11268" max="11268" width="9" style="9"/>
    <col min="11269" max="11270" width="6.75" style="9" customWidth="1"/>
    <col min="11271" max="11271" width="32.75" style="9" customWidth="1"/>
    <col min="11272" max="11272" width="7.75" style="9" customWidth="1"/>
    <col min="11273" max="11273" width="42.875" style="9" customWidth="1"/>
    <col min="11274" max="11274" width="12.75" style="9" customWidth="1"/>
    <col min="11275" max="11275" width="8.5" style="9" customWidth="1"/>
    <col min="11276" max="11276" width="5.5" style="9" customWidth="1"/>
    <col min="11277" max="11277" width="18.5" style="9" customWidth="1"/>
    <col min="11278" max="11520" width="9" style="9"/>
    <col min="11521" max="11521" width="5.75" style="9" customWidth="1"/>
    <col min="11522" max="11522" width="7.625" style="9" customWidth="1"/>
    <col min="11523" max="11523" width="10.25" style="9" customWidth="1"/>
    <col min="11524" max="11524" width="9" style="9"/>
    <col min="11525" max="11526" width="6.75" style="9" customWidth="1"/>
    <col min="11527" max="11527" width="32.75" style="9" customWidth="1"/>
    <col min="11528" max="11528" width="7.75" style="9" customWidth="1"/>
    <col min="11529" max="11529" width="42.875" style="9" customWidth="1"/>
    <col min="11530" max="11530" width="12.75" style="9" customWidth="1"/>
    <col min="11531" max="11531" width="8.5" style="9" customWidth="1"/>
    <col min="11532" max="11532" width="5.5" style="9" customWidth="1"/>
    <col min="11533" max="11533" width="18.5" style="9" customWidth="1"/>
    <col min="11534" max="11776" width="9" style="9"/>
    <col min="11777" max="11777" width="5.75" style="9" customWidth="1"/>
    <col min="11778" max="11778" width="7.625" style="9" customWidth="1"/>
    <col min="11779" max="11779" width="10.25" style="9" customWidth="1"/>
    <col min="11780" max="11780" width="9" style="9"/>
    <col min="11781" max="11782" width="6.75" style="9" customWidth="1"/>
    <col min="11783" max="11783" width="32.75" style="9" customWidth="1"/>
    <col min="11784" max="11784" width="7.75" style="9" customWidth="1"/>
    <col min="11785" max="11785" width="42.875" style="9" customWidth="1"/>
    <col min="11786" max="11786" width="12.75" style="9" customWidth="1"/>
    <col min="11787" max="11787" width="8.5" style="9" customWidth="1"/>
    <col min="11788" max="11788" width="5.5" style="9" customWidth="1"/>
    <col min="11789" max="11789" width="18.5" style="9" customWidth="1"/>
    <col min="11790" max="12032" width="9" style="9"/>
    <col min="12033" max="12033" width="5.75" style="9" customWidth="1"/>
    <col min="12034" max="12034" width="7.625" style="9" customWidth="1"/>
    <col min="12035" max="12035" width="10.25" style="9" customWidth="1"/>
    <col min="12036" max="12036" width="9" style="9"/>
    <col min="12037" max="12038" width="6.75" style="9" customWidth="1"/>
    <col min="12039" max="12039" width="32.75" style="9" customWidth="1"/>
    <col min="12040" max="12040" width="7.75" style="9" customWidth="1"/>
    <col min="12041" max="12041" width="42.875" style="9" customWidth="1"/>
    <col min="12042" max="12042" width="12.75" style="9" customWidth="1"/>
    <col min="12043" max="12043" width="8.5" style="9" customWidth="1"/>
    <col min="12044" max="12044" width="5.5" style="9" customWidth="1"/>
    <col min="12045" max="12045" width="18.5" style="9" customWidth="1"/>
    <col min="12046" max="12288" width="9" style="9"/>
    <col min="12289" max="12289" width="5.75" style="9" customWidth="1"/>
    <col min="12290" max="12290" width="7.625" style="9" customWidth="1"/>
    <col min="12291" max="12291" width="10.25" style="9" customWidth="1"/>
    <col min="12292" max="12292" width="9" style="9"/>
    <col min="12293" max="12294" width="6.75" style="9" customWidth="1"/>
    <col min="12295" max="12295" width="32.75" style="9" customWidth="1"/>
    <col min="12296" max="12296" width="7.75" style="9" customWidth="1"/>
    <col min="12297" max="12297" width="42.875" style="9" customWidth="1"/>
    <col min="12298" max="12298" width="12.75" style="9" customWidth="1"/>
    <col min="12299" max="12299" width="8.5" style="9" customWidth="1"/>
    <col min="12300" max="12300" width="5.5" style="9" customWidth="1"/>
    <col min="12301" max="12301" width="18.5" style="9" customWidth="1"/>
    <col min="12302" max="12544" width="9" style="9"/>
    <col min="12545" max="12545" width="5.75" style="9" customWidth="1"/>
    <col min="12546" max="12546" width="7.625" style="9" customWidth="1"/>
    <col min="12547" max="12547" width="10.25" style="9" customWidth="1"/>
    <col min="12548" max="12548" width="9" style="9"/>
    <col min="12549" max="12550" width="6.75" style="9" customWidth="1"/>
    <col min="12551" max="12551" width="32.75" style="9" customWidth="1"/>
    <col min="12552" max="12552" width="7.75" style="9" customWidth="1"/>
    <col min="12553" max="12553" width="42.875" style="9" customWidth="1"/>
    <col min="12554" max="12554" width="12.75" style="9" customWidth="1"/>
    <col min="12555" max="12555" width="8.5" style="9" customWidth="1"/>
    <col min="12556" max="12556" width="5.5" style="9" customWidth="1"/>
    <col min="12557" max="12557" width="18.5" style="9" customWidth="1"/>
    <col min="12558" max="12800" width="9" style="9"/>
    <col min="12801" max="12801" width="5.75" style="9" customWidth="1"/>
    <col min="12802" max="12802" width="7.625" style="9" customWidth="1"/>
    <col min="12803" max="12803" width="10.25" style="9" customWidth="1"/>
    <col min="12804" max="12804" width="9" style="9"/>
    <col min="12805" max="12806" width="6.75" style="9" customWidth="1"/>
    <col min="12807" max="12807" width="32.75" style="9" customWidth="1"/>
    <col min="12808" max="12808" width="7.75" style="9" customWidth="1"/>
    <col min="12809" max="12809" width="42.875" style="9" customWidth="1"/>
    <col min="12810" max="12810" width="12.75" style="9" customWidth="1"/>
    <col min="12811" max="12811" width="8.5" style="9" customWidth="1"/>
    <col min="12812" max="12812" width="5.5" style="9" customWidth="1"/>
    <col min="12813" max="12813" width="18.5" style="9" customWidth="1"/>
    <col min="12814" max="13056" width="9" style="9"/>
    <col min="13057" max="13057" width="5.75" style="9" customWidth="1"/>
    <col min="13058" max="13058" width="7.625" style="9" customWidth="1"/>
    <col min="13059" max="13059" width="10.25" style="9" customWidth="1"/>
    <col min="13060" max="13060" width="9" style="9"/>
    <col min="13061" max="13062" width="6.75" style="9" customWidth="1"/>
    <col min="13063" max="13063" width="32.75" style="9" customWidth="1"/>
    <col min="13064" max="13064" width="7.75" style="9" customWidth="1"/>
    <col min="13065" max="13065" width="42.875" style="9" customWidth="1"/>
    <col min="13066" max="13066" width="12.75" style="9" customWidth="1"/>
    <col min="13067" max="13067" width="8.5" style="9" customWidth="1"/>
    <col min="13068" max="13068" width="5.5" style="9" customWidth="1"/>
    <col min="13069" max="13069" width="18.5" style="9" customWidth="1"/>
    <col min="13070" max="13312" width="9" style="9"/>
    <col min="13313" max="13313" width="5.75" style="9" customWidth="1"/>
    <col min="13314" max="13314" width="7.625" style="9" customWidth="1"/>
    <col min="13315" max="13315" width="10.25" style="9" customWidth="1"/>
    <col min="13316" max="13316" width="9" style="9"/>
    <col min="13317" max="13318" width="6.75" style="9" customWidth="1"/>
    <col min="13319" max="13319" width="32.75" style="9" customWidth="1"/>
    <col min="13320" max="13320" width="7.75" style="9" customWidth="1"/>
    <col min="13321" max="13321" width="42.875" style="9" customWidth="1"/>
    <col min="13322" max="13322" width="12.75" style="9" customWidth="1"/>
    <col min="13323" max="13323" width="8.5" style="9" customWidth="1"/>
    <col min="13324" max="13324" width="5.5" style="9" customWidth="1"/>
    <col min="13325" max="13325" width="18.5" style="9" customWidth="1"/>
    <col min="13326" max="13568" width="9" style="9"/>
    <col min="13569" max="13569" width="5.75" style="9" customWidth="1"/>
    <col min="13570" max="13570" width="7.625" style="9" customWidth="1"/>
    <col min="13571" max="13571" width="10.25" style="9" customWidth="1"/>
    <col min="13572" max="13572" width="9" style="9"/>
    <col min="13573" max="13574" width="6.75" style="9" customWidth="1"/>
    <col min="13575" max="13575" width="32.75" style="9" customWidth="1"/>
    <col min="13576" max="13576" width="7.75" style="9" customWidth="1"/>
    <col min="13577" max="13577" width="42.875" style="9" customWidth="1"/>
    <col min="13578" max="13578" width="12.75" style="9" customWidth="1"/>
    <col min="13579" max="13579" width="8.5" style="9" customWidth="1"/>
    <col min="13580" max="13580" width="5.5" style="9" customWidth="1"/>
    <col min="13581" max="13581" width="18.5" style="9" customWidth="1"/>
    <col min="13582" max="13824" width="9" style="9"/>
    <col min="13825" max="13825" width="5.75" style="9" customWidth="1"/>
    <col min="13826" max="13826" width="7.625" style="9" customWidth="1"/>
    <col min="13827" max="13827" width="10.25" style="9" customWidth="1"/>
    <col min="13828" max="13828" width="9" style="9"/>
    <col min="13829" max="13830" width="6.75" style="9" customWidth="1"/>
    <col min="13831" max="13831" width="32.75" style="9" customWidth="1"/>
    <col min="13832" max="13832" width="7.75" style="9" customWidth="1"/>
    <col min="13833" max="13833" width="42.875" style="9" customWidth="1"/>
    <col min="13834" max="13834" width="12.75" style="9" customWidth="1"/>
    <col min="13835" max="13835" width="8.5" style="9" customWidth="1"/>
    <col min="13836" max="13836" width="5.5" style="9" customWidth="1"/>
    <col min="13837" max="13837" width="18.5" style="9" customWidth="1"/>
    <col min="13838" max="14080" width="9" style="9"/>
    <col min="14081" max="14081" width="5.75" style="9" customWidth="1"/>
    <col min="14082" max="14082" width="7.625" style="9" customWidth="1"/>
    <col min="14083" max="14083" width="10.25" style="9" customWidth="1"/>
    <col min="14084" max="14084" width="9" style="9"/>
    <col min="14085" max="14086" width="6.75" style="9" customWidth="1"/>
    <col min="14087" max="14087" width="32.75" style="9" customWidth="1"/>
    <col min="14088" max="14088" width="7.75" style="9" customWidth="1"/>
    <col min="14089" max="14089" width="42.875" style="9" customWidth="1"/>
    <col min="14090" max="14090" width="12.75" style="9" customWidth="1"/>
    <col min="14091" max="14091" width="8.5" style="9" customWidth="1"/>
    <col min="14092" max="14092" width="5.5" style="9" customWidth="1"/>
    <col min="14093" max="14093" width="18.5" style="9" customWidth="1"/>
    <col min="14094" max="14336" width="9" style="9"/>
    <col min="14337" max="14337" width="5.75" style="9" customWidth="1"/>
    <col min="14338" max="14338" width="7.625" style="9" customWidth="1"/>
    <col min="14339" max="14339" width="10.25" style="9" customWidth="1"/>
    <col min="14340" max="14340" width="9" style="9"/>
    <col min="14341" max="14342" width="6.75" style="9" customWidth="1"/>
    <col min="14343" max="14343" width="32.75" style="9" customWidth="1"/>
    <col min="14344" max="14344" width="7.75" style="9" customWidth="1"/>
    <col min="14345" max="14345" width="42.875" style="9" customWidth="1"/>
    <col min="14346" max="14346" width="12.75" style="9" customWidth="1"/>
    <col min="14347" max="14347" width="8.5" style="9" customWidth="1"/>
    <col min="14348" max="14348" width="5.5" style="9" customWidth="1"/>
    <col min="14349" max="14349" width="18.5" style="9" customWidth="1"/>
    <col min="14350" max="14592" width="9" style="9"/>
    <col min="14593" max="14593" width="5.75" style="9" customWidth="1"/>
    <col min="14594" max="14594" width="7.625" style="9" customWidth="1"/>
    <col min="14595" max="14595" width="10.25" style="9" customWidth="1"/>
    <col min="14596" max="14596" width="9" style="9"/>
    <col min="14597" max="14598" width="6.75" style="9" customWidth="1"/>
    <col min="14599" max="14599" width="32.75" style="9" customWidth="1"/>
    <col min="14600" max="14600" width="7.75" style="9" customWidth="1"/>
    <col min="14601" max="14601" width="42.875" style="9" customWidth="1"/>
    <col min="14602" max="14602" width="12.75" style="9" customWidth="1"/>
    <col min="14603" max="14603" width="8.5" style="9" customWidth="1"/>
    <col min="14604" max="14604" width="5.5" style="9" customWidth="1"/>
    <col min="14605" max="14605" width="18.5" style="9" customWidth="1"/>
    <col min="14606" max="14848" width="9" style="9"/>
    <col min="14849" max="14849" width="5.75" style="9" customWidth="1"/>
    <col min="14850" max="14850" width="7.625" style="9" customWidth="1"/>
    <col min="14851" max="14851" width="10.25" style="9" customWidth="1"/>
    <col min="14852" max="14852" width="9" style="9"/>
    <col min="14853" max="14854" width="6.75" style="9" customWidth="1"/>
    <col min="14855" max="14855" width="32.75" style="9" customWidth="1"/>
    <col min="14856" max="14856" width="7.75" style="9" customWidth="1"/>
    <col min="14857" max="14857" width="42.875" style="9" customWidth="1"/>
    <col min="14858" max="14858" width="12.75" style="9" customWidth="1"/>
    <col min="14859" max="14859" width="8.5" style="9" customWidth="1"/>
    <col min="14860" max="14860" width="5.5" style="9" customWidth="1"/>
    <col min="14861" max="14861" width="18.5" style="9" customWidth="1"/>
    <col min="14862" max="15104" width="9" style="9"/>
    <col min="15105" max="15105" width="5.75" style="9" customWidth="1"/>
    <col min="15106" max="15106" width="7.625" style="9" customWidth="1"/>
    <col min="15107" max="15107" width="10.25" style="9" customWidth="1"/>
    <col min="15108" max="15108" width="9" style="9"/>
    <col min="15109" max="15110" width="6.75" style="9" customWidth="1"/>
    <col min="15111" max="15111" width="32.75" style="9" customWidth="1"/>
    <col min="15112" max="15112" width="7.75" style="9" customWidth="1"/>
    <col min="15113" max="15113" width="42.875" style="9" customWidth="1"/>
    <col min="15114" max="15114" width="12.75" style="9" customWidth="1"/>
    <col min="15115" max="15115" width="8.5" style="9" customWidth="1"/>
    <col min="15116" max="15116" width="5.5" style="9" customWidth="1"/>
    <col min="15117" max="15117" width="18.5" style="9" customWidth="1"/>
    <col min="15118" max="15360" width="9" style="9"/>
    <col min="15361" max="15361" width="5.75" style="9" customWidth="1"/>
    <col min="15362" max="15362" width="7.625" style="9" customWidth="1"/>
    <col min="15363" max="15363" width="10.25" style="9" customWidth="1"/>
    <col min="15364" max="15364" width="9" style="9"/>
    <col min="15365" max="15366" width="6.75" style="9" customWidth="1"/>
    <col min="15367" max="15367" width="32.75" style="9" customWidth="1"/>
    <col min="15368" max="15368" width="7.75" style="9" customWidth="1"/>
    <col min="15369" max="15369" width="42.875" style="9" customWidth="1"/>
    <col min="15370" max="15370" width="12.75" style="9" customWidth="1"/>
    <col min="15371" max="15371" width="8.5" style="9" customWidth="1"/>
    <col min="15372" max="15372" width="5.5" style="9" customWidth="1"/>
    <col min="15373" max="15373" width="18.5" style="9" customWidth="1"/>
    <col min="15374" max="15616" width="9" style="9"/>
    <col min="15617" max="15617" width="5.75" style="9" customWidth="1"/>
    <col min="15618" max="15618" width="7.625" style="9" customWidth="1"/>
    <col min="15619" max="15619" width="10.25" style="9" customWidth="1"/>
    <col min="15620" max="15620" width="9" style="9"/>
    <col min="15621" max="15622" width="6.75" style="9" customWidth="1"/>
    <col min="15623" max="15623" width="32.75" style="9" customWidth="1"/>
    <col min="15624" max="15624" width="7.75" style="9" customWidth="1"/>
    <col min="15625" max="15625" width="42.875" style="9" customWidth="1"/>
    <col min="15626" max="15626" width="12.75" style="9" customWidth="1"/>
    <col min="15627" max="15627" width="8.5" style="9" customWidth="1"/>
    <col min="15628" max="15628" width="5.5" style="9" customWidth="1"/>
    <col min="15629" max="15629" width="18.5" style="9" customWidth="1"/>
    <col min="15630" max="15872" width="9" style="9"/>
    <col min="15873" max="15873" width="5.75" style="9" customWidth="1"/>
    <col min="15874" max="15874" width="7.625" style="9" customWidth="1"/>
    <col min="15875" max="15875" width="10.25" style="9" customWidth="1"/>
    <col min="15876" max="15876" width="9" style="9"/>
    <col min="15877" max="15878" width="6.75" style="9" customWidth="1"/>
    <col min="15879" max="15879" width="32.75" style="9" customWidth="1"/>
    <col min="15880" max="15880" width="7.75" style="9" customWidth="1"/>
    <col min="15881" max="15881" width="42.875" style="9" customWidth="1"/>
    <col min="15882" max="15882" width="12.75" style="9" customWidth="1"/>
    <col min="15883" max="15883" width="8.5" style="9" customWidth="1"/>
    <col min="15884" max="15884" width="5.5" style="9" customWidth="1"/>
    <col min="15885" max="15885" width="18.5" style="9" customWidth="1"/>
    <col min="15886" max="16128" width="9" style="9"/>
    <col min="16129" max="16129" width="5.75" style="9" customWidth="1"/>
    <col min="16130" max="16130" width="7.625" style="9" customWidth="1"/>
    <col min="16131" max="16131" width="10.25" style="9" customWidth="1"/>
    <col min="16132" max="16132" width="9" style="9"/>
    <col min="16133" max="16134" width="6.75" style="9" customWidth="1"/>
    <col min="16135" max="16135" width="32.75" style="9" customWidth="1"/>
    <col min="16136" max="16136" width="7.75" style="9" customWidth="1"/>
    <col min="16137" max="16137" width="42.875" style="9" customWidth="1"/>
    <col min="16138" max="16138" width="12.75" style="9" customWidth="1"/>
    <col min="16139" max="16139" width="8.5" style="9" customWidth="1"/>
    <col min="16140" max="16140" width="5.5" style="9" customWidth="1"/>
    <col min="16141" max="16141" width="18.5" style="9" customWidth="1"/>
    <col min="16142" max="16384" width="9" style="9"/>
  </cols>
  <sheetData>
    <row r="1" spans="1:12" s="1" customFormat="1" ht="64.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36" customHeight="1">
      <c r="A2" s="23" t="s">
        <v>1</v>
      </c>
      <c r="B2" s="23" t="s">
        <v>71</v>
      </c>
      <c r="C2" s="23" t="s">
        <v>3</v>
      </c>
      <c r="D2" s="23" t="s">
        <v>4</v>
      </c>
      <c r="E2" s="23" t="s">
        <v>72</v>
      </c>
      <c r="F2" s="23" t="s">
        <v>73</v>
      </c>
      <c r="G2" s="23" t="s">
        <v>74</v>
      </c>
      <c r="H2" s="23" t="s">
        <v>75</v>
      </c>
      <c r="I2" s="24" t="s">
        <v>9</v>
      </c>
      <c r="J2" s="23" t="s">
        <v>76</v>
      </c>
      <c r="K2" s="23" t="s">
        <v>77</v>
      </c>
      <c r="L2" s="23" t="s">
        <v>78</v>
      </c>
    </row>
    <row r="3" spans="1:12" ht="60" customHeight="1">
      <c r="A3" s="19">
        <f>SUBTOTAL(3,$E$3:E3)*1</f>
        <v>1</v>
      </c>
      <c r="B3" s="85" t="s">
        <v>79</v>
      </c>
      <c r="C3" s="6">
        <f>_xlfn.XLOOKUP(E3,'[1]20毕业生'!$E$2:$E$195,'[1]20毕业生'!$B$2:$B$195)</f>
        <v>2011082216</v>
      </c>
      <c r="D3" s="6" t="str">
        <f>_xlfn.XLOOKUP(E3,'[1]20毕业生'!$E$2:$E$195,'[1]20毕业生'!$P$2:$P$195)</f>
        <v>光电</v>
      </c>
      <c r="E3" s="6" t="s">
        <v>80</v>
      </c>
      <c r="F3" s="6" t="s">
        <v>81</v>
      </c>
      <c r="G3" s="13" t="s">
        <v>82</v>
      </c>
      <c r="H3" s="6" t="s">
        <v>83</v>
      </c>
      <c r="I3" s="89" t="s">
        <v>84</v>
      </c>
      <c r="J3" s="83" t="s">
        <v>85</v>
      </c>
      <c r="K3" s="100" t="s">
        <v>86</v>
      </c>
      <c r="L3" s="85"/>
    </row>
    <row r="4" spans="1:12" ht="60" customHeight="1">
      <c r="A4" s="19">
        <f>SUBTOTAL(3,$E$3:E4)*1</f>
        <v>2</v>
      </c>
      <c r="B4" s="85"/>
      <c r="C4" s="6">
        <f>_xlfn.XLOOKUP(E4,'[1]20毕业生'!$E$2:$E$195,'[1]20毕业生'!$B$2:$B$195)</f>
        <v>2011082164</v>
      </c>
      <c r="D4" s="6" t="str">
        <f>_xlfn.XLOOKUP(E4,'[1]20毕业生'!$E$2:$E$195,'[1]20毕业生'!$P$2:$P$195)</f>
        <v>光电</v>
      </c>
      <c r="E4" s="6" t="s">
        <v>87</v>
      </c>
      <c r="F4" s="6" t="s">
        <v>81</v>
      </c>
      <c r="G4" s="13" t="s">
        <v>88</v>
      </c>
      <c r="H4" s="6" t="s">
        <v>89</v>
      </c>
      <c r="I4" s="90"/>
      <c r="J4" s="83"/>
      <c r="K4" s="102"/>
      <c r="L4" s="85"/>
    </row>
  </sheetData>
  <autoFilter ref="B2:L2" xr:uid="{0955AB54-C7A4-4FD8-AA64-9E89274E8B63}"/>
  <mergeCells count="6">
    <mergeCell ref="A1:L1"/>
    <mergeCell ref="B3:B4"/>
    <mergeCell ref="I3:I4"/>
    <mergeCell ref="J3:J4"/>
    <mergeCell ref="K3:K4"/>
    <mergeCell ref="L3:L4"/>
  </mergeCells>
  <phoneticPr fontId="3" type="noConversion"/>
  <pageMargins left="0.26" right="0.21" top="0.23" bottom="0.38" header="0.22" footer="0.16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5.22-4</vt:lpstr>
      <vt:lpstr>5.21-3</vt:lpstr>
      <vt:lpstr>5.20-3</vt:lpstr>
      <vt:lpstr>5.19-8</vt:lpstr>
      <vt:lpstr>5.18-28</vt:lpstr>
      <vt:lpstr>5.17-42</vt:lpstr>
      <vt:lpstr>5.16-22+1</vt:lpstr>
      <vt:lpstr>5.15-23</vt:lpstr>
      <vt:lpstr>5.14-2</vt:lpstr>
      <vt:lpstr>5.12</vt:lpstr>
      <vt:lpstr>5.11</vt:lpstr>
      <vt:lpstr>5.10</vt:lpstr>
      <vt:lpstr>'5.10'!Print_Area</vt:lpstr>
      <vt:lpstr>'5.11'!Print_Area</vt:lpstr>
      <vt:lpstr>'5.12'!Print_Area</vt:lpstr>
      <vt:lpstr>'5.14-2'!Print_Area</vt:lpstr>
      <vt:lpstr>'5.15-23'!Print_Area</vt:lpstr>
      <vt:lpstr>'5.16-22+1'!Print_Area</vt:lpstr>
      <vt:lpstr>'5.17-42'!Print_Area</vt:lpstr>
      <vt:lpstr>'5.18-28'!Print_Area</vt:lpstr>
      <vt:lpstr>'5.19-8'!Print_Area</vt:lpstr>
      <vt:lpstr>'5.21-3'!Print_Area</vt:lpstr>
      <vt:lpstr>'5.22-4'!Print_Area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dcterms:created xsi:type="dcterms:W3CDTF">2023-05-10T09:43:49Z</dcterms:created>
  <dcterms:modified xsi:type="dcterms:W3CDTF">2023-05-16T05:06:12Z</dcterms:modified>
</cp:coreProperties>
</file>