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<sst xmlns="http://schemas.openxmlformats.org/spreadsheetml/2006/main" count="1360" uniqueCount="703">
  <si>
    <t>姓名</t>
  </si>
  <si>
    <t>医保号</t>
  </si>
  <si>
    <t>体检时间</t>
  </si>
  <si>
    <t>备注</t>
  </si>
  <si>
    <t>张俊午</t>
  </si>
  <si>
    <t>周坚</t>
  </si>
  <si>
    <t>75618377</t>
  </si>
  <si>
    <t>75618381</t>
  </si>
  <si>
    <t>王帅杰</t>
  </si>
  <si>
    <t>张军伟</t>
  </si>
  <si>
    <t>75701120</t>
  </si>
  <si>
    <t>75701114</t>
  </si>
  <si>
    <t>桂成胜</t>
  </si>
  <si>
    <t>沈斌</t>
  </si>
  <si>
    <t>陶咪咪</t>
  </si>
  <si>
    <t>王兵杰</t>
  </si>
  <si>
    <t>张兴业</t>
  </si>
  <si>
    <t>周陈</t>
  </si>
  <si>
    <t>徐禄波</t>
  </si>
  <si>
    <t>陈欣欣</t>
  </si>
  <si>
    <t>郭存心</t>
  </si>
  <si>
    <t>李卓斌</t>
  </si>
  <si>
    <t>王颖</t>
  </si>
  <si>
    <t>肖昱琨</t>
  </si>
  <si>
    <t>严长江</t>
  </si>
  <si>
    <t>杨华礼</t>
  </si>
  <si>
    <t>朱小健</t>
  </si>
  <si>
    <t>熊竹</t>
  </si>
  <si>
    <t>刘奕</t>
  </si>
  <si>
    <t>周菊枚</t>
  </si>
  <si>
    <t>朱科</t>
  </si>
  <si>
    <t>75688968</t>
  </si>
  <si>
    <t>75688964</t>
  </si>
  <si>
    <t>75688963</t>
  </si>
  <si>
    <t>75688948</t>
  </si>
  <si>
    <t>75688949</t>
  </si>
  <si>
    <t>75688994</t>
  </si>
  <si>
    <t>75688980</t>
  </si>
  <si>
    <t>75688970</t>
  </si>
  <si>
    <t>75688990</t>
  </si>
  <si>
    <t>75688991</t>
  </si>
  <si>
    <t>75688984</t>
  </si>
  <si>
    <t>75688965</t>
  </si>
  <si>
    <t>75688995</t>
  </si>
  <si>
    <t>75688988</t>
  </si>
  <si>
    <t>75688952</t>
  </si>
  <si>
    <t>75850404</t>
  </si>
  <si>
    <t>75850398</t>
  </si>
  <si>
    <t>75850402</t>
  </si>
  <si>
    <t>75850403</t>
  </si>
  <si>
    <t>黄琦金</t>
  </si>
  <si>
    <t>林贻超</t>
  </si>
  <si>
    <t>唐旭</t>
  </si>
  <si>
    <t>艾玲</t>
  </si>
  <si>
    <t>刘江涛</t>
  </si>
  <si>
    <t>倪金平</t>
  </si>
  <si>
    <t>石虎砚</t>
  </si>
  <si>
    <t>孙元娜</t>
  </si>
  <si>
    <t>于全耀</t>
  </si>
  <si>
    <t>张立生</t>
  </si>
  <si>
    <t>蔡岭文</t>
  </si>
  <si>
    <t>郭鹏</t>
  </si>
  <si>
    <t>李青山</t>
  </si>
  <si>
    <t>刘雷</t>
  </si>
  <si>
    <t>孟凡平</t>
  </si>
  <si>
    <t>邱报</t>
  </si>
  <si>
    <t>申璐</t>
  </si>
  <si>
    <t>吴巍</t>
  </si>
  <si>
    <t>辛凤霞</t>
  </si>
  <si>
    <t>徐海兵</t>
  </si>
  <si>
    <t>刘宁</t>
  </si>
  <si>
    <t>苗伟俊</t>
  </si>
  <si>
    <t>高国荣</t>
  </si>
  <si>
    <t>75688976</t>
  </si>
  <si>
    <t>75688975</t>
  </si>
  <si>
    <t>75688993</t>
  </si>
  <si>
    <t>75834744</t>
  </si>
  <si>
    <t>75834730</t>
  </si>
  <si>
    <t>75834707</t>
  </si>
  <si>
    <t>75834738</t>
  </si>
  <si>
    <t>75834719</t>
  </si>
  <si>
    <t>75834726</t>
  </si>
  <si>
    <t>75834721</t>
  </si>
  <si>
    <t>75834699</t>
  </si>
  <si>
    <t>75834737</t>
  </si>
  <si>
    <t>75834692</t>
  </si>
  <si>
    <t>75834749</t>
  </si>
  <si>
    <t>75834725</t>
  </si>
  <si>
    <t>75834734</t>
  </si>
  <si>
    <t>75834731</t>
  </si>
  <si>
    <t>75834701</t>
  </si>
  <si>
    <t>76153176</t>
  </si>
  <si>
    <t>76153177</t>
  </si>
  <si>
    <t>76153178</t>
  </si>
  <si>
    <t>76153179</t>
  </si>
  <si>
    <t>76153180</t>
  </si>
  <si>
    <t>潘亮</t>
  </si>
  <si>
    <t>李明</t>
  </si>
  <si>
    <t>曹海亮</t>
  </si>
  <si>
    <t>黄铠</t>
  </si>
  <si>
    <t>刘振中</t>
  </si>
  <si>
    <t>秦德君</t>
  </si>
  <si>
    <t>王坤</t>
  </si>
  <si>
    <t>毕玉敬</t>
  </si>
  <si>
    <t>罗浩</t>
  </si>
  <si>
    <t>孙自许</t>
  </si>
  <si>
    <t>75760940</t>
  </si>
  <si>
    <t>75760933</t>
  </si>
  <si>
    <t>75759810</t>
  </si>
  <si>
    <t>76433247</t>
  </si>
  <si>
    <t>76433245</t>
  </si>
  <si>
    <t>76433244</t>
  </si>
  <si>
    <t>75834724</t>
  </si>
  <si>
    <t>76435119</t>
  </si>
  <si>
    <t>75834745</t>
  </si>
  <si>
    <t>76433246</t>
  </si>
  <si>
    <t>李龙真</t>
  </si>
  <si>
    <t>蔡晶</t>
  </si>
  <si>
    <t>陈郁栋</t>
  </si>
  <si>
    <t>代新燕</t>
  </si>
  <si>
    <t>杜高来</t>
  </si>
  <si>
    <t>李晓冬</t>
  </si>
  <si>
    <t>梁后杰</t>
  </si>
  <si>
    <t>石倩茹</t>
  </si>
  <si>
    <t>宋晨</t>
  </si>
  <si>
    <t>羊坤</t>
  </si>
  <si>
    <t>陈先强</t>
  </si>
  <si>
    <t>何茹</t>
  </si>
  <si>
    <t>李栋</t>
  </si>
  <si>
    <t>刘阳辉</t>
  </si>
  <si>
    <t>吕学兰</t>
  </si>
  <si>
    <t>罗玉霞</t>
  </si>
  <si>
    <t>荣欣</t>
  </si>
  <si>
    <t>檀洪伟</t>
  </si>
  <si>
    <t>陶泉争</t>
  </si>
  <si>
    <t>万昌锦</t>
  </si>
  <si>
    <t>张景</t>
  </si>
  <si>
    <t>张宇</t>
  </si>
  <si>
    <t>黄鑫</t>
  </si>
  <si>
    <t>田龙飞</t>
  </si>
  <si>
    <t>肖可</t>
  </si>
  <si>
    <t>龚安</t>
  </si>
  <si>
    <t>蒋迁</t>
  </si>
  <si>
    <t>李犇</t>
  </si>
  <si>
    <t>强健</t>
  </si>
  <si>
    <t>王国樑</t>
  </si>
  <si>
    <t>王木钦</t>
  </si>
  <si>
    <t>徐青松</t>
  </si>
  <si>
    <t>张良忠</t>
  </si>
  <si>
    <t>章晓峰</t>
  </si>
  <si>
    <t>顾凌晓</t>
  </si>
  <si>
    <t>聂霞</t>
  </si>
  <si>
    <t>肖鹏</t>
  </si>
  <si>
    <t>周鑫</t>
  </si>
  <si>
    <t>76068990</t>
  </si>
  <si>
    <t>76069000</t>
  </si>
  <si>
    <t>76068979</t>
  </si>
  <si>
    <t>76068987</t>
  </si>
  <si>
    <t>76068985</t>
  </si>
  <si>
    <t>76068991</t>
  </si>
  <si>
    <t>76068982</t>
  </si>
  <si>
    <t>76068975</t>
  </si>
  <si>
    <t>76069009</t>
  </si>
  <si>
    <t>76069007</t>
  </si>
  <si>
    <t>76068978</t>
  </si>
  <si>
    <t>76068976</t>
  </si>
  <si>
    <t>76069008</t>
  </si>
  <si>
    <t>76068986</t>
  </si>
  <si>
    <t>76069005</t>
  </si>
  <si>
    <t>76068972</t>
  </si>
  <si>
    <t>76068992</t>
  </si>
  <si>
    <t>76068974</t>
  </si>
  <si>
    <t>76069006</t>
  </si>
  <si>
    <t>76068984</t>
  </si>
  <si>
    <t>76069003</t>
  </si>
  <si>
    <t>76069001</t>
  </si>
  <si>
    <t>76068996</t>
  </si>
  <si>
    <t>76068973</t>
  </si>
  <si>
    <t>76068995</t>
  </si>
  <si>
    <t>76069004</t>
  </si>
  <si>
    <t>76068998</t>
  </si>
  <si>
    <t>76069002</t>
  </si>
  <si>
    <t>76068994</t>
  </si>
  <si>
    <t>76068997</t>
  </si>
  <si>
    <t>76068983</t>
  </si>
  <si>
    <t>76068993</t>
  </si>
  <si>
    <t>76068989</t>
  </si>
  <si>
    <t>76068980</t>
  </si>
  <si>
    <t>76068981</t>
  </si>
  <si>
    <t>76068999</t>
  </si>
  <si>
    <t>76068988</t>
  </si>
  <si>
    <t>76068977</t>
  </si>
  <si>
    <t>焦圆</t>
  </si>
  <si>
    <t>李洋</t>
  </si>
  <si>
    <t>刘志洋</t>
  </si>
  <si>
    <t>牛玉芳</t>
  </si>
  <si>
    <t>向艳慧</t>
  </si>
  <si>
    <t>谢华</t>
  </si>
  <si>
    <t>薛文文</t>
  </si>
  <si>
    <t>孙鹏</t>
  </si>
  <si>
    <t>王元杰</t>
  </si>
  <si>
    <t>张慧娟</t>
  </si>
  <si>
    <t>陈科</t>
  </si>
  <si>
    <t>陈友虎</t>
  </si>
  <si>
    <t>丁广飞</t>
  </si>
  <si>
    <t>杜臻英</t>
  </si>
  <si>
    <t>贺小燕</t>
  </si>
  <si>
    <t>胡凌俊</t>
  </si>
  <si>
    <t>姜道义</t>
  </si>
  <si>
    <t>王茂森</t>
  </si>
  <si>
    <t>王泽轩</t>
  </si>
  <si>
    <t>叶群</t>
  </si>
  <si>
    <t>尹景云</t>
  </si>
  <si>
    <t>张乐园</t>
  </si>
  <si>
    <t>张志峰</t>
  </si>
  <si>
    <t>朱超挺</t>
  </si>
  <si>
    <t>吴晓剑</t>
  </si>
  <si>
    <t>周珣</t>
  </si>
  <si>
    <t>杜锐</t>
  </si>
  <si>
    <t>蒋萌</t>
  </si>
  <si>
    <t>李振亚</t>
  </si>
  <si>
    <t>汪峰</t>
  </si>
  <si>
    <t>王雪艳</t>
  </si>
  <si>
    <t>郑立人</t>
  </si>
  <si>
    <t>陈跃娟</t>
  </si>
  <si>
    <t>邓俊</t>
  </si>
  <si>
    <t>韩立静</t>
  </si>
  <si>
    <t>谢芝焕</t>
  </si>
  <si>
    <t>仲建安</t>
  </si>
  <si>
    <t>黄武超</t>
  </si>
  <si>
    <t>76432746</t>
  </si>
  <si>
    <t>76432745</t>
  </si>
  <si>
    <t>76432740</t>
  </si>
  <si>
    <t>76432734</t>
  </si>
  <si>
    <t>76432728</t>
  </si>
  <si>
    <t>76432733</t>
  </si>
  <si>
    <t>76432741</t>
  </si>
  <si>
    <t>76432754</t>
  </si>
  <si>
    <t>76432730</t>
  </si>
  <si>
    <t>76432743</t>
  </si>
  <si>
    <t>76432725</t>
  </si>
  <si>
    <t>76432736</t>
  </si>
  <si>
    <t>76432721</t>
  </si>
  <si>
    <t>76432751</t>
  </si>
  <si>
    <t>76432747</t>
  </si>
  <si>
    <t>76432735</t>
  </si>
  <si>
    <t>76432719</t>
  </si>
  <si>
    <t>76432729</t>
  </si>
  <si>
    <t>76432720</t>
  </si>
  <si>
    <t>76432722</t>
  </si>
  <si>
    <t>76432748</t>
  </si>
  <si>
    <t>76432732</t>
  </si>
  <si>
    <t>76432727</t>
  </si>
  <si>
    <t>76432724</t>
  </si>
  <si>
    <t>76432731</t>
  </si>
  <si>
    <t>76432738</t>
  </si>
  <si>
    <t>76432750</t>
  </si>
  <si>
    <t>76432752</t>
  </si>
  <si>
    <t>76432749</t>
  </si>
  <si>
    <t>76432753</t>
  </si>
  <si>
    <t>76432717</t>
  </si>
  <si>
    <t>76432723</t>
  </si>
  <si>
    <t>76432737</t>
  </si>
  <si>
    <t>76432739</t>
  </si>
  <si>
    <t>76432742</t>
  </si>
  <si>
    <t>76432744</t>
  </si>
  <si>
    <t>76432718</t>
  </si>
  <si>
    <t>76432726</t>
  </si>
  <si>
    <t>序号</t>
  </si>
  <si>
    <t>性别</t>
  </si>
  <si>
    <t>男</t>
  </si>
  <si>
    <t>女</t>
  </si>
  <si>
    <t>2013年度宁波市城镇居民医疗保险参保研究生名单</t>
  </si>
  <si>
    <t>所在部门</t>
  </si>
  <si>
    <t>磁材事业部</t>
  </si>
  <si>
    <t>刘宜伟</t>
  </si>
  <si>
    <t>2011</t>
  </si>
  <si>
    <t>博士研究生</t>
  </si>
  <si>
    <r>
      <t>A</t>
    </r>
    <r>
      <rPr>
        <sz val="10"/>
        <rFont val="宋体"/>
        <family val="0"/>
      </rPr>
      <t>507</t>
    </r>
  </si>
  <si>
    <t>liuyw@nimte.ac.cn</t>
  </si>
  <si>
    <t>所内定向</t>
  </si>
  <si>
    <t>严长江</t>
  </si>
  <si>
    <t>A207</t>
  </si>
  <si>
    <t>yancj@nimte.ac.cn</t>
  </si>
  <si>
    <t>唐旭</t>
  </si>
  <si>
    <t>2012</t>
  </si>
  <si>
    <t>15088849159</t>
  </si>
  <si>
    <t>tangxu@nimte.ac.cn</t>
  </si>
  <si>
    <t>杨华礼</t>
  </si>
  <si>
    <t>A211</t>
  </si>
  <si>
    <t>yanghl@nimte.ac.cn</t>
  </si>
  <si>
    <t>朱小健</t>
  </si>
  <si>
    <t>kianzxj@163.com</t>
  </si>
  <si>
    <t>陈欣欣</t>
  </si>
  <si>
    <t>15067453602</t>
  </si>
  <si>
    <t>chenxx@nimte.ac.cn</t>
  </si>
  <si>
    <t>刘雷</t>
  </si>
  <si>
    <t>liulei@nimte.ac.cn</t>
  </si>
  <si>
    <t>蔡岭文</t>
  </si>
  <si>
    <t>cailw@nimte.ac.cn</t>
  </si>
  <si>
    <r>
      <t>D</t>
    </r>
    <r>
      <rPr>
        <sz val="10"/>
        <rFont val="宋体"/>
        <family val="0"/>
      </rPr>
      <t>iana</t>
    </r>
  </si>
  <si>
    <t>博士研究生</t>
  </si>
  <si>
    <r>
      <t>D</t>
    </r>
    <r>
      <rPr>
        <sz val="10"/>
        <rFont val="宋体"/>
        <family val="0"/>
      </rPr>
      <t>304</t>
    </r>
  </si>
  <si>
    <t>diana@nimte.ac.cn</t>
  </si>
  <si>
    <t>硕士研究生</t>
  </si>
  <si>
    <t>18858004392</t>
  </si>
  <si>
    <t>rongxin@nimte.ac.cn</t>
  </si>
  <si>
    <t>A207</t>
  </si>
  <si>
    <t>18868612251</t>
  </si>
  <si>
    <t>zhangxiaofeng@nimte.ac.cn</t>
  </si>
  <si>
    <t>18857497426</t>
  </si>
  <si>
    <t>tanhongwei@nimte.ac.cn</t>
  </si>
  <si>
    <t>18858022848</t>
  </si>
  <si>
    <t>zhangyu@nimte.ac.cn</t>
  </si>
  <si>
    <t>18868626835</t>
  </si>
  <si>
    <t>liben@nimte.ac.cn</t>
  </si>
  <si>
    <t>D304</t>
  </si>
  <si>
    <t>18868627320</t>
  </si>
  <si>
    <t>qiangjian@nimte.ac.cn</t>
  </si>
  <si>
    <t>丁广飞</t>
  </si>
  <si>
    <t>dingguangfei@nimte.ac.cn</t>
  </si>
  <si>
    <t>王泽轩</t>
  </si>
  <si>
    <t>wangzexuan@nimte.ac.cn</t>
  </si>
  <si>
    <t>李明</t>
  </si>
  <si>
    <t>博士生</t>
  </si>
  <si>
    <t>A212</t>
  </si>
  <si>
    <t xml:space="preserve">lm@nimte.ac.cn   </t>
  </si>
  <si>
    <t>C102</t>
  </si>
  <si>
    <t>liming@nimte.ac.cn</t>
  </si>
  <si>
    <t>潘亮</t>
  </si>
  <si>
    <t>A211</t>
  </si>
  <si>
    <t>pl8848@nimte.ac.cn</t>
  </si>
  <si>
    <t>谢亚丽</t>
  </si>
  <si>
    <t>A507</t>
  </si>
  <si>
    <t>xieyl@nimte.ac.cn</t>
  </si>
  <si>
    <t>表面事业部</t>
  </si>
  <si>
    <r>
      <t>刘</t>
    </r>
    <r>
      <rPr>
        <sz val="10"/>
        <rFont val="宋体"/>
        <family val="0"/>
      </rPr>
      <t>奕</t>
    </r>
  </si>
  <si>
    <t>B202</t>
  </si>
  <si>
    <t>liuyi@nimte.ac.cn</t>
  </si>
  <si>
    <t>Leila</t>
  </si>
  <si>
    <t>leila@nimte.ac.cn</t>
  </si>
  <si>
    <t>于全耀</t>
  </si>
  <si>
    <t>B204</t>
  </si>
  <si>
    <t>yuqy@nimte.ac.cn</t>
  </si>
  <si>
    <t>郭鹏</t>
  </si>
  <si>
    <t>guopeng@nimte.ac.cn</t>
  </si>
  <si>
    <t>孟凡平</t>
  </si>
  <si>
    <t>mengfp@nimte.ac.cn</t>
  </si>
  <si>
    <t>B202</t>
  </si>
  <si>
    <t>18868600519</t>
  </si>
  <si>
    <t>niexia@nimte.ac.cn</t>
  </si>
  <si>
    <t>18867863836</t>
  </si>
  <si>
    <t>gulingxiao@nimte.ac.cn</t>
  </si>
  <si>
    <t>18857497446</t>
  </si>
  <si>
    <t>zhouxin@nimte.ac.cn</t>
  </si>
  <si>
    <t>18857497445</t>
  </si>
  <si>
    <t>chenyudong@nimte.ac.cn</t>
  </si>
  <si>
    <t>18858090627</t>
  </si>
  <si>
    <t>lidong@nimte.ac.cn</t>
  </si>
  <si>
    <t>余云丹</t>
  </si>
  <si>
    <t>yuyundan@nimte.ac.cn</t>
  </si>
  <si>
    <t>中国计量学院定向</t>
  </si>
  <si>
    <t>单磊</t>
  </si>
  <si>
    <t>A330</t>
  </si>
  <si>
    <t>shanlei@nimte.ac.cn</t>
  </si>
  <si>
    <t>浙江纺织服装学院</t>
  </si>
  <si>
    <t>焦圆</t>
  </si>
  <si>
    <t>jiaoyuan@nimte.ac.cn</t>
  </si>
  <si>
    <t>贺小燕</t>
  </si>
  <si>
    <t>C203</t>
  </si>
  <si>
    <t>hexiaoyan@nimte.ac.cn</t>
  </si>
  <si>
    <t>李振亚</t>
  </si>
  <si>
    <r>
      <t>A</t>
    </r>
    <r>
      <rPr>
        <sz val="10"/>
        <rFont val="宋体"/>
        <family val="0"/>
      </rPr>
      <t>301</t>
    </r>
  </si>
  <si>
    <t>lizhenya@nimte.ac.cn</t>
  </si>
  <si>
    <t>姜道义</t>
  </si>
  <si>
    <t>jiangdaoyi@nimte.ac.cn</t>
  </si>
  <si>
    <t>陈国新</t>
  </si>
  <si>
    <t>C112</t>
  </si>
  <si>
    <t>gxchen@nimte.ac.cn</t>
  </si>
  <si>
    <t>孙丽丽</t>
  </si>
  <si>
    <t>A318</t>
  </si>
  <si>
    <t>sunll@nimte.ac.cn</t>
  </si>
  <si>
    <t>高分子事业部</t>
  </si>
  <si>
    <t>李亚</t>
  </si>
  <si>
    <t>2008</t>
  </si>
  <si>
    <t>A407</t>
  </si>
  <si>
    <t>/</t>
  </si>
  <si>
    <t>liya419@163.com</t>
  </si>
  <si>
    <t>宁波工程学院</t>
  </si>
  <si>
    <t>周坚</t>
  </si>
  <si>
    <t>2009</t>
  </si>
  <si>
    <t>zhoujian@nimte.ac.cn</t>
  </si>
  <si>
    <t>张俊午</t>
  </si>
  <si>
    <t>86685195</t>
  </si>
  <si>
    <t>zhangjw@nimte.ac.cn</t>
  </si>
  <si>
    <t>熊竹</t>
  </si>
  <si>
    <t>xiongzhu@nimte.ac.cn</t>
  </si>
  <si>
    <t>徐禄波</t>
  </si>
  <si>
    <t>xulb@nimte.ac.cn</t>
  </si>
  <si>
    <t>陶咪咪</t>
  </si>
  <si>
    <t>taomm@nimte.ac.cn</t>
  </si>
  <si>
    <t>王兵杰</t>
  </si>
  <si>
    <t>wangbj@nimte.ac.cn</t>
  </si>
  <si>
    <t>桂成胜</t>
  </si>
  <si>
    <t>guics@nimte.ac.cn</t>
  </si>
  <si>
    <t>沈斌</t>
  </si>
  <si>
    <t>shenbin@nimte.ac.cn</t>
  </si>
  <si>
    <r>
      <t>S</t>
    </r>
    <r>
      <rPr>
        <sz val="10"/>
        <rFont val="宋体"/>
        <family val="0"/>
      </rPr>
      <t>aqib</t>
    </r>
  </si>
  <si>
    <t>s.saqib.shams@gmail.com</t>
  </si>
  <si>
    <t>刘江涛</t>
  </si>
  <si>
    <r>
      <t>A</t>
    </r>
    <r>
      <rPr>
        <sz val="10"/>
        <rFont val="宋体"/>
        <family val="0"/>
      </rPr>
      <t>428</t>
    </r>
  </si>
  <si>
    <t>liujt@nimte.ac.cn</t>
  </si>
  <si>
    <t>张立生</t>
  </si>
  <si>
    <t>B212</t>
  </si>
  <si>
    <t>zhangls@nimte.ac.cn</t>
  </si>
  <si>
    <t>石虎砚</t>
  </si>
  <si>
    <t>A407</t>
  </si>
  <si>
    <t>shihy@nimte.ac.cn</t>
  </si>
  <si>
    <t>倪金平</t>
  </si>
  <si>
    <t>nijp@nimte.ac.cn</t>
  </si>
  <si>
    <t>王坤</t>
  </si>
  <si>
    <t>wangkun@nimte.ac.cn</t>
  </si>
  <si>
    <t>孙元娜</t>
  </si>
  <si>
    <t>sunyn@nimte.ac.cn</t>
  </si>
  <si>
    <t>13646622647</t>
  </si>
  <si>
    <t>shiqianru@nimte.ac.cn</t>
  </si>
  <si>
    <t>B212</t>
  </si>
  <si>
    <t>18857497427</t>
  </si>
  <si>
    <t>daixinyan@nimte.ac.cn</t>
  </si>
  <si>
    <t>15058426770</t>
  </si>
  <si>
    <t>xiaopeng@nimte.ac.cn</t>
  </si>
  <si>
    <t>2010</t>
  </si>
  <si>
    <t>A426</t>
  </si>
  <si>
    <t>15168556231</t>
  </si>
  <si>
    <t>lilongzhen@nimte.ac.cn</t>
  </si>
  <si>
    <t>高国荣</t>
  </si>
  <si>
    <t>A428</t>
  </si>
  <si>
    <t>gaogr@nimte.ac.cn</t>
  </si>
  <si>
    <t>宁波大学</t>
  </si>
  <si>
    <t>miaoweijun@nimte.ac.cn</t>
  </si>
  <si>
    <t>薛文文</t>
  </si>
  <si>
    <t>xuewenwen@nimte.ac.cn</t>
  </si>
  <si>
    <t>陈跃娟</t>
  </si>
  <si>
    <t>chenhuijuan@nimte.ac.cn</t>
  </si>
  <si>
    <t>向艳慧</t>
  </si>
  <si>
    <t>xiangyanhui@nimte.ac.cn</t>
  </si>
  <si>
    <t>韩立静</t>
  </si>
  <si>
    <t>hanlijing@nimte.ac.cn</t>
  </si>
  <si>
    <t>李洋</t>
  </si>
  <si>
    <t>liyang@nimte.ac.cn</t>
  </si>
  <si>
    <t>谢华</t>
  </si>
  <si>
    <t>xiehua@nimte.ac.cn</t>
  </si>
  <si>
    <t>邓俊</t>
  </si>
  <si>
    <r>
      <t>B</t>
    </r>
    <r>
      <rPr>
        <sz val="10"/>
        <rFont val="宋体"/>
        <family val="0"/>
      </rPr>
      <t>202</t>
    </r>
  </si>
  <si>
    <t>dengjun@nimte.ac.cn</t>
  </si>
  <si>
    <t>陈海珍</t>
  </si>
  <si>
    <t>chenhaizhen@nimte.ac.cn</t>
  </si>
  <si>
    <t>15258395364</t>
  </si>
  <si>
    <t>dugl@nimte.ac.cn</t>
  </si>
  <si>
    <t>黄铠</t>
  </si>
  <si>
    <t>huangkai@nimte.ac.cn</t>
  </si>
  <si>
    <t>刘振中</t>
  </si>
  <si>
    <t>liuzhenzhong@nimte.ac.cn</t>
  </si>
  <si>
    <t>秦德君</t>
  </si>
  <si>
    <t>qindejun@nimte.ac.cn</t>
  </si>
  <si>
    <t>杨勇</t>
  </si>
  <si>
    <r>
      <t>A</t>
    </r>
    <r>
      <rPr>
        <sz val="10"/>
        <rFont val="宋体"/>
        <family val="0"/>
      </rPr>
      <t>424</t>
    </r>
  </si>
  <si>
    <t>dropwater@126.com</t>
  </si>
  <si>
    <t>纳米事业部</t>
  </si>
  <si>
    <t>A605</t>
  </si>
  <si>
    <t> 87617622</t>
  </si>
  <si>
    <t>jwzhang@nimte.ac.cn</t>
  </si>
  <si>
    <t>李卓斌</t>
  </si>
  <si>
    <t>lizb@nimte.ac.cn</t>
  </si>
  <si>
    <t>李天华</t>
  </si>
  <si>
    <t>lith@nimte.ac.cn</t>
  </si>
  <si>
    <t>申璐</t>
  </si>
  <si>
    <t>shenlu@nimte.ac.cn</t>
  </si>
  <si>
    <t>A501</t>
  </si>
  <si>
    <t>18867863835</t>
  </si>
  <si>
    <t>heru@nimte.ac.cn</t>
  </si>
  <si>
    <t>18868628191</t>
  </si>
  <si>
    <t>luoyuxia@nimte.ac.cn</t>
  </si>
  <si>
    <t>A603</t>
  </si>
  <si>
    <t>15268427231</t>
  </si>
  <si>
    <t>gongan@nimte.ac.cn</t>
  </si>
  <si>
    <t>A608</t>
  </si>
  <si>
    <t>taoqz@nimte.ac.cn</t>
  </si>
  <si>
    <t>江柯敏</t>
  </si>
  <si>
    <t>C108</t>
  </si>
  <si>
    <t>jiangkemin@nimte.ac.cn</t>
  </si>
  <si>
    <t>蒋萌</t>
  </si>
  <si>
    <t>A501</t>
  </si>
  <si>
    <t>jiangmeng@nimte.ac.cn</t>
  </si>
  <si>
    <t>牛玉芳</t>
  </si>
  <si>
    <t>niuyufang@nimte.ac.cn</t>
  </si>
  <si>
    <t>陈科</t>
  </si>
  <si>
    <t>chenke@nimte.ac.cn</t>
  </si>
  <si>
    <t>陈友虎</t>
  </si>
  <si>
    <t>chenyouhu@nimte.ac.cn</t>
  </si>
  <si>
    <t>叶群</t>
  </si>
  <si>
    <t>yequn@nimte.ac.cn</t>
  </si>
  <si>
    <r>
      <t>H</t>
    </r>
    <r>
      <rPr>
        <sz val="10"/>
        <rFont val="宋体"/>
        <family val="0"/>
      </rPr>
      <t>adi</t>
    </r>
  </si>
  <si>
    <t>进修生</t>
  </si>
  <si>
    <t>hadi@nimte.ac.cn</t>
  </si>
  <si>
    <t>marie</t>
  </si>
  <si>
    <t>marie@nimte.ac.cn</t>
  </si>
  <si>
    <t>罗浩</t>
  </si>
  <si>
    <t>A601</t>
  </si>
  <si>
    <t>luohao@nimte.ac.cn</t>
  </si>
  <si>
    <t>燃料电池事业部</t>
  </si>
  <si>
    <t>王颖</t>
  </si>
  <si>
    <t>A225</t>
  </si>
  <si>
    <t>wy@nimte.ac.cn</t>
  </si>
  <si>
    <t>周陈</t>
  </si>
  <si>
    <t>zhouchen@nimte.ac.cn</t>
  </si>
  <si>
    <t>郭存心</t>
  </si>
  <si>
    <t>cxguo@nimte.ac.cn</t>
  </si>
  <si>
    <t>吴巍</t>
  </si>
  <si>
    <t>A230</t>
  </si>
  <si>
    <t>wuwei@nimte.ac.cn</t>
  </si>
  <si>
    <t>李青山</t>
  </si>
  <si>
    <t>liqs@nimte.ac.cn</t>
  </si>
  <si>
    <t>A230</t>
  </si>
  <si>
    <t>18868626024</t>
  </si>
  <si>
    <t>yangkun@nimte.ac.cn</t>
  </si>
  <si>
    <t>18857497437</t>
  </si>
  <si>
    <t>wangguoliang@nimte.ac.cn</t>
  </si>
  <si>
    <t>薛业建</t>
  </si>
  <si>
    <t>A218</t>
  </si>
  <si>
    <t>xueyejian@nimte.ac.cn</t>
  </si>
  <si>
    <t>胡凌俊</t>
  </si>
  <si>
    <t>A229</t>
  </si>
  <si>
    <t>hulingjun@nimte.ac.cn</t>
  </si>
  <si>
    <t>王茂森</t>
  </si>
  <si>
    <t>A229</t>
  </si>
  <si>
    <t>   86685702</t>
  </si>
  <si>
    <t>wangmaosen@nimte.ac.cn</t>
  </si>
  <si>
    <t>汪峰</t>
  </si>
  <si>
    <t>wangfeng@nimte.ac.cn</t>
  </si>
  <si>
    <t>孙珊珊</t>
  </si>
  <si>
    <t>A217</t>
  </si>
  <si>
    <t>sunss@nimte.ac.cn</t>
  </si>
  <si>
    <t>特纤</t>
  </si>
  <si>
    <t>莫高明</t>
  </si>
  <si>
    <t>H202</t>
  </si>
  <si>
    <t>mogaoming@nimte.ac.cn</t>
  </si>
  <si>
    <t>宋晨</t>
  </si>
  <si>
    <t>18868626845</t>
  </si>
  <si>
    <t>songchen@nimte.ac.cn</t>
  </si>
  <si>
    <t>谢芝焕</t>
  </si>
  <si>
    <t>xiezhihuan@nimte.ac.cn</t>
  </si>
  <si>
    <t>先进制造所</t>
  </si>
  <si>
    <t>王帅杰</t>
  </si>
  <si>
    <t>B511</t>
  </si>
  <si>
    <t>86686039</t>
  </si>
  <si>
    <t>wangshj@nimte.ac.cn</t>
  </si>
  <si>
    <t>徐佳琳</t>
  </si>
  <si>
    <t>xujialin@nimte.ac.cn</t>
  </si>
  <si>
    <t>黄彬彬</t>
  </si>
  <si>
    <t>B513</t>
  </si>
  <si>
    <t>huangbinbin@nimte.ac.cn</t>
  </si>
  <si>
    <t>蔡晶</t>
  </si>
  <si>
    <t>C506</t>
  </si>
  <si>
    <t>18672369887</t>
  </si>
  <si>
    <t>caijing@nimte.ac.cn</t>
  </si>
  <si>
    <t>田龙飞</t>
  </si>
  <si>
    <t>18868628142</t>
  </si>
  <si>
    <t>tianfeilong@nimte.ac.cn</t>
  </si>
  <si>
    <t>黄鑫</t>
  </si>
  <si>
    <t>D511</t>
  </si>
  <si>
    <t>18667369752</t>
  </si>
  <si>
    <t>huangx@nimte.ac.cn</t>
  </si>
  <si>
    <t>肖可</t>
  </si>
  <si>
    <t>D506</t>
  </si>
  <si>
    <t>18868626527</t>
  </si>
  <si>
    <t>xiaoke@nimte.ac.cn</t>
  </si>
  <si>
    <t>肖昱琨</t>
  </si>
  <si>
    <r>
      <t>A</t>
    </r>
    <r>
      <rPr>
        <sz val="10"/>
        <rFont val="宋体"/>
        <family val="0"/>
      </rPr>
      <t>501</t>
    </r>
  </si>
  <si>
    <t>xiaoyk@nimte.ac.cn</t>
  </si>
  <si>
    <t>681945 </t>
  </si>
  <si>
    <t>chenxianqiang@nimte.ac.cn</t>
  </si>
  <si>
    <t>徐海兵</t>
  </si>
  <si>
    <t>xuhaibing@nimte.ac.cn</t>
  </si>
  <si>
    <t>张慧娟</t>
  </si>
  <si>
    <t>C503</t>
  </si>
  <si>
    <t>zhanghuijuan@nimte.ac.cn</t>
  </si>
  <si>
    <t>黄武超</t>
  </si>
  <si>
    <t>C522</t>
  </si>
  <si>
    <t>60015867522533</t>
  </si>
  <si>
    <t>huangwuchao@nimte.ac.cn</t>
  </si>
  <si>
    <t>王元杰</t>
  </si>
  <si>
    <t>C512</t>
  </si>
  <si>
    <t>wangyuanjie@nimte.ac.cn</t>
  </si>
  <si>
    <t>孙鹏</t>
  </si>
  <si>
    <t>sunpeng@nimte.ac.cn</t>
  </si>
  <si>
    <t>周珣</t>
  </si>
  <si>
    <t>zhouxun@nimte.ac.cn</t>
  </si>
  <si>
    <t>仲建安</t>
  </si>
  <si>
    <t>zhongjianan@nimte.ac.cn</t>
  </si>
  <si>
    <t>杜臻英</t>
  </si>
  <si>
    <t>duzhenying@nimte.ac.cn</t>
  </si>
  <si>
    <t>吴晓剑</t>
  </si>
  <si>
    <t>wuxiaojian@nimte.ac.cn</t>
  </si>
  <si>
    <t>崔迪</t>
  </si>
  <si>
    <t>13205740903</t>
  </si>
  <si>
    <t>cuidi@nimte.ac.cn</t>
  </si>
  <si>
    <t>张杰</t>
  </si>
  <si>
    <r>
      <t>B</t>
    </r>
    <r>
      <rPr>
        <sz val="10"/>
        <rFont val="宋体"/>
        <family val="0"/>
      </rPr>
      <t>513</t>
    </r>
  </si>
  <si>
    <t>zhangjie@nimte.ac.cn</t>
  </si>
  <si>
    <t>新能源所</t>
  </si>
  <si>
    <t>朱科</t>
  </si>
  <si>
    <t>zhuke@nimte.ac.cn</t>
  </si>
  <si>
    <t>周菊枚</t>
  </si>
  <si>
    <t>zhoujm@nimte.ac.cn</t>
  </si>
  <si>
    <t>张兴业</t>
  </si>
  <si>
    <r>
      <t>C</t>
    </r>
    <r>
      <rPr>
        <sz val="10"/>
        <rFont val="宋体"/>
        <family val="0"/>
      </rPr>
      <t>408</t>
    </r>
  </si>
  <si>
    <t>zhangxy@nimte.ac.cn</t>
  </si>
  <si>
    <t>艾玲</t>
  </si>
  <si>
    <t>ailing@nimte.ac.cn</t>
  </si>
  <si>
    <t>吕学兰</t>
  </si>
  <si>
    <t>C319</t>
  </si>
  <si>
    <t>18868626949</t>
  </si>
  <si>
    <t>lvxuelan@nimte.ac.cn</t>
  </si>
  <si>
    <t>张景</t>
  </si>
  <si>
    <t>C413</t>
  </si>
  <si>
    <t>18858090509</t>
  </si>
  <si>
    <t>zhangjing@nimte.ac.cn</t>
  </si>
  <si>
    <t>蒋迁</t>
  </si>
  <si>
    <t>C411</t>
  </si>
  <si>
    <t>18868627304</t>
  </si>
  <si>
    <t>jiangqian@nimte.ac.cn</t>
  </si>
  <si>
    <t>徐青松</t>
  </si>
  <si>
    <t>18888620324</t>
  </si>
  <si>
    <t>xuqingsong@nimte.ac.cn</t>
  </si>
  <si>
    <t>刘阳辉</t>
  </si>
  <si>
    <t>C322</t>
  </si>
  <si>
    <t>18868630502</t>
  </si>
  <si>
    <t>liuyanghui@nimte.ac.cn</t>
  </si>
  <si>
    <t>李晓冬</t>
  </si>
  <si>
    <t>18868628130</t>
  </si>
  <si>
    <t>lixiaodong@nimte.ac.cn</t>
  </si>
  <si>
    <t>万昌锦</t>
  </si>
  <si>
    <t>C416</t>
  </si>
  <si>
    <t>13336685655</t>
  </si>
  <si>
    <t>wanchangjin@nimte.ac.cn</t>
  </si>
  <si>
    <t>梁后杰</t>
  </si>
  <si>
    <t>18069219690</t>
  </si>
  <si>
    <t>lianghoujie@nimte.ac.cn</t>
  </si>
  <si>
    <t>王木钦</t>
  </si>
  <si>
    <t>18868627340</t>
  </si>
  <si>
    <t>wangmq@nimte.ac.cn</t>
  </si>
  <si>
    <t>刘宁</t>
  </si>
  <si>
    <r>
      <t>C</t>
    </r>
    <r>
      <rPr>
        <sz val="10"/>
        <rFont val="宋体"/>
        <family val="0"/>
      </rPr>
      <t>416</t>
    </r>
  </si>
  <si>
    <t>liuning@nimte.ac.cn</t>
  </si>
  <si>
    <t>辛凤霞</t>
  </si>
  <si>
    <t>xinfengxia@nimte.ac.cn</t>
  </si>
  <si>
    <t>许伟</t>
  </si>
  <si>
    <t>D407</t>
  </si>
  <si>
    <t>xuwei@nimte.ac.cn</t>
  </si>
  <si>
    <t>宁波大学定向</t>
  </si>
  <si>
    <t>黄琦金</t>
  </si>
  <si>
    <t>huangqj@nimte.ac.cn</t>
  </si>
  <si>
    <t>林贻超</t>
  </si>
  <si>
    <r>
      <t>C</t>
    </r>
    <r>
      <rPr>
        <sz val="10"/>
        <rFont val="宋体"/>
        <family val="0"/>
      </rPr>
      <t>412</t>
    </r>
  </si>
  <si>
    <t>yclin@nimte.ac.cn</t>
  </si>
  <si>
    <t>王雪艳</t>
  </si>
  <si>
    <t>C407</t>
  </si>
  <si>
    <t>wangxueyan@nimte.ac.cn</t>
  </si>
  <si>
    <t>尹景云</t>
  </si>
  <si>
    <t>C315</t>
  </si>
  <si>
    <t>yinjingyun@nimte.ac.cn</t>
  </si>
  <si>
    <t>刘志洋</t>
  </si>
  <si>
    <t>C408</t>
  </si>
  <si>
    <t>liuzhiyang@nimte.ac.cn</t>
  </si>
  <si>
    <t>郑立人</t>
  </si>
  <si>
    <t>c411 </t>
  </si>
  <si>
    <r>
      <t>86686162</t>
    </r>
    <r>
      <rPr>
        <b/>
        <sz val="10"/>
        <rFont val="宋体"/>
        <family val="0"/>
      </rPr>
      <t> </t>
    </r>
  </si>
  <si>
    <t>zhengliren@nimte.ac.cn</t>
  </si>
  <si>
    <t>朱超挺</t>
  </si>
  <si>
    <t>zhuchaoting@nimte.ac.cn</t>
  </si>
  <si>
    <t>张志峰</t>
  </si>
  <si>
    <t>C418</t>
  </si>
  <si>
    <t>zhangzhifeng@nimte.ac.cn</t>
  </si>
  <si>
    <t>杜锐</t>
  </si>
  <si>
    <t xml:space="preserve">C322 </t>
  </si>
  <si>
    <t>durui@nimte.ac.cn</t>
  </si>
  <si>
    <t>毕玉敬</t>
  </si>
  <si>
    <t>C420</t>
  </si>
  <si>
    <t>biyj@nimte.ac.cn</t>
  </si>
  <si>
    <t>孙自许</t>
  </si>
  <si>
    <t>sunzixu@nimte.ac.cn</t>
  </si>
  <si>
    <t>动力锂电池</t>
  </si>
  <si>
    <t>邱报</t>
  </si>
  <si>
    <t>C419</t>
  </si>
  <si>
    <t>qiubao@nimte.ac.cn</t>
  </si>
  <si>
    <t>张良忠</t>
  </si>
  <si>
    <t>18888619269</t>
  </si>
  <si>
    <t>zhangliangzhong@nimte.ac.cn</t>
  </si>
  <si>
    <t>张乐园</t>
  </si>
  <si>
    <t>zhangleyuan@nimte.ac.cn</t>
  </si>
  <si>
    <t>曹海亮</t>
  </si>
  <si>
    <t>caohl@nimte.ac.cn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</si>
</sst>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12"/>
      <name val="宋体"/>
      <family val="0"/>
    </font>
    <font>
      <sz val="10"/>
      <color indexed="63"/>
      <name val="宋体"/>
      <family val="0"/>
    </font>
    <font>
      <b/>
      <sz val="10"/>
      <color indexed="10"/>
      <name val="宋体"/>
      <family val="0"/>
    </font>
    <font>
      <u val="single"/>
      <sz val="10"/>
      <color indexed="12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 quotePrefix="1">
      <alignment horizontal="center" vertical="center"/>
    </xf>
    <xf numFmtId="0" fontId="22" fillId="33" borderId="10" xfId="0" applyNumberFormat="1" applyFont="1" applyFill="1" applyBorder="1" applyAlignment="1" quotePrefix="1">
      <alignment horizontal="center" vertical="center"/>
    </xf>
    <xf numFmtId="0" fontId="21" fillId="33" borderId="10" xfId="0" applyFont="1" applyFill="1" applyBorder="1" applyAlignment="1">
      <alignment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 wrapText="1"/>
    </xf>
    <xf numFmtId="0" fontId="21" fillId="33" borderId="10" xfId="40" applyFont="1" applyFill="1" applyBorder="1" applyAlignment="1" applyProtection="1">
      <alignment horizontal="center" vertical="center"/>
      <protection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2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0" xfId="0" applyFont="1" applyFill="1" applyAlignment="1" quotePrefix="1">
      <alignment horizontal="center" vertical="center"/>
    </xf>
    <xf numFmtId="0" fontId="0" fillId="33" borderId="10" xfId="0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0" fontId="21" fillId="33" borderId="0" xfId="0" applyFont="1" applyFill="1" applyAlignment="1">
      <alignment vertical="center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49" fontId="24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0" borderId="10" xfId="0" applyNumberFormat="1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 quotePrefix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 quotePrefix="1">
      <alignment horizontal="center" vertical="center"/>
    </xf>
    <xf numFmtId="0" fontId="21" fillId="0" borderId="0" xfId="0" applyFont="1" applyAlignment="1">
      <alignment horizontal="center" vertical="center"/>
    </xf>
    <xf numFmtId="0" fontId="28" fillId="33" borderId="10" xfId="40" applyFont="1" applyFill="1" applyBorder="1" applyAlignment="1" applyProtection="1">
      <alignment horizontal="center" vertical="center" wrapText="1"/>
      <protection/>
    </xf>
    <xf numFmtId="49" fontId="21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ngxu@nimte.ac.cn" TargetMode="External" /><Relationship Id="rId2" Type="http://schemas.openxmlformats.org/officeDocument/2006/relationships/hyperlink" Target="mailto:chenxx@nimte.ac.cn" TargetMode="External" /><Relationship Id="rId3" Type="http://schemas.openxmlformats.org/officeDocument/2006/relationships/hyperlink" Target="mailto:lizb@nimte.ac.cn" TargetMode="External" /><Relationship Id="rId4" Type="http://schemas.openxmlformats.org/officeDocument/2006/relationships/hyperlink" Target="mailto:xiaoyk@nimte.ac.cn" TargetMode="External" /><Relationship Id="rId5" Type="http://schemas.openxmlformats.org/officeDocument/2006/relationships/hyperlink" Target="mailto:yanghl@nimte.ac.cn" TargetMode="External" /><Relationship Id="rId6" Type="http://schemas.openxmlformats.org/officeDocument/2006/relationships/hyperlink" Target="mailto:kianzxj@163.com" TargetMode="External" /><Relationship Id="rId7" Type="http://schemas.openxmlformats.org/officeDocument/2006/relationships/hyperlink" Target="mailto:zhouchen@nimte.ac.cn" TargetMode="External" /><Relationship Id="rId8" Type="http://schemas.openxmlformats.org/officeDocument/2006/relationships/hyperlink" Target="mailto:cxguo@nimte.ac.cn" TargetMode="External" /><Relationship Id="rId9" Type="http://schemas.openxmlformats.org/officeDocument/2006/relationships/hyperlink" Target="mailto:yuqy@nimte.ac.cn" TargetMode="External" /><Relationship Id="rId10" Type="http://schemas.openxmlformats.org/officeDocument/2006/relationships/hyperlink" Target="mailto:guopeng@nimte.ac.cn" TargetMode="External" /><Relationship Id="rId11" Type="http://schemas.openxmlformats.org/officeDocument/2006/relationships/hyperlink" Target="mailto:mengfp@nimte.ac.cn" TargetMode="External" /><Relationship Id="rId12" Type="http://schemas.openxmlformats.org/officeDocument/2006/relationships/hyperlink" Target="mailto:liujt@nimte.ac.cn" TargetMode="External" /><Relationship Id="rId13" Type="http://schemas.openxmlformats.org/officeDocument/2006/relationships/hyperlink" Target="mailto:zhangls@nimte.ac.cn" TargetMode="External" /><Relationship Id="rId14" Type="http://schemas.openxmlformats.org/officeDocument/2006/relationships/hyperlink" Target="mailto:shihy@nimte.ac.cn" TargetMode="External" /><Relationship Id="rId15" Type="http://schemas.openxmlformats.org/officeDocument/2006/relationships/hyperlink" Target="mailto:nijp@nimte.ac.cn" TargetMode="External" /><Relationship Id="rId16" Type="http://schemas.openxmlformats.org/officeDocument/2006/relationships/hyperlink" Target="mailto:wangkun@nimte.ac.cn" TargetMode="External" /><Relationship Id="rId17" Type="http://schemas.openxmlformats.org/officeDocument/2006/relationships/hyperlink" Target="mailto:shenlu@nimte.ac.cn" TargetMode="External" /><Relationship Id="rId18" Type="http://schemas.openxmlformats.org/officeDocument/2006/relationships/hyperlink" Target="mailto:ailing@nimte.ac.cn" TargetMode="External" /><Relationship Id="rId19" Type="http://schemas.openxmlformats.org/officeDocument/2006/relationships/hyperlink" Target="mailto:qiubao@nimte.ac.cn" TargetMode="External" /><Relationship Id="rId20" Type="http://schemas.openxmlformats.org/officeDocument/2006/relationships/hyperlink" Target="mailto:wuwei@nimte.ac.cn" TargetMode="External" /><Relationship Id="rId21" Type="http://schemas.openxmlformats.org/officeDocument/2006/relationships/hyperlink" Target="mailto:cailw@nimte.ac.cn" TargetMode="External" /><Relationship Id="rId22" Type="http://schemas.openxmlformats.org/officeDocument/2006/relationships/hyperlink" Target="mailto:liqs@nimte.ac.cn" TargetMode="External" /><Relationship Id="rId23" Type="http://schemas.openxmlformats.org/officeDocument/2006/relationships/hyperlink" Target="mailto:liuyw@nimte.ac.cn" TargetMode="External" /><Relationship Id="rId24" Type="http://schemas.openxmlformats.org/officeDocument/2006/relationships/hyperlink" Target="mailto:liuyi@nimte.ac.cn" TargetMode="External" /><Relationship Id="rId25" Type="http://schemas.openxmlformats.org/officeDocument/2006/relationships/hyperlink" Target="mailto:xiongzhu@nimte.ac.cn" TargetMode="External" /><Relationship Id="rId26" Type="http://schemas.openxmlformats.org/officeDocument/2006/relationships/hyperlink" Target="mailto:liya419@163.com" TargetMode="External" /><Relationship Id="rId27" Type="http://schemas.openxmlformats.org/officeDocument/2006/relationships/hyperlink" Target="mailto:zhangjw@nimte.ac.cn" TargetMode="External" /><Relationship Id="rId28" Type="http://schemas.openxmlformats.org/officeDocument/2006/relationships/hyperlink" Target="mailto:zhangzhifeng@nimte.ac.cn" TargetMode="External" /><Relationship Id="rId29" Type="http://schemas.openxmlformats.org/officeDocument/2006/relationships/hyperlink" Target="mailto:shenbin@nimte.ac.cn" TargetMode="External" /><Relationship Id="rId30" Type="http://schemas.openxmlformats.org/officeDocument/2006/relationships/hyperlink" Target="mailto:jwzhang@nimte.ac.cn" TargetMode="External" /><Relationship Id="rId31" Type="http://schemas.openxmlformats.org/officeDocument/2006/relationships/hyperlink" Target="mailto:zhanghuijuan@nimte.ac.cn" TargetMode="External" /><Relationship Id="rId32" Type="http://schemas.openxmlformats.org/officeDocument/2006/relationships/hyperlink" Target="mailto:diana@nimte.ac.cn" TargetMode="External" /><Relationship Id="rId33" Type="http://schemas.openxmlformats.org/officeDocument/2006/relationships/hyperlink" Target="mailto:leila@nimte.ac.cn" TargetMode="External" /><Relationship Id="rId34" Type="http://schemas.openxmlformats.org/officeDocument/2006/relationships/hyperlink" Target="mailto:hadi@nimte.ac.cn" TargetMode="External" /><Relationship Id="rId35" Type="http://schemas.openxmlformats.org/officeDocument/2006/relationships/hyperlink" Target="mailto:marie@nimte.ac.cn" TargetMode="External" /><Relationship Id="rId36" Type="http://schemas.openxmlformats.org/officeDocument/2006/relationships/hyperlink" Target="mailto:chenhaizhen@nimte.ac.cn" TargetMode="External" /><Relationship Id="rId37" Type="http://schemas.openxmlformats.org/officeDocument/2006/relationships/hyperlink" Target="mailto:huangkai@nimte.ac.cn" TargetMode="External" /><Relationship Id="rId38" Type="http://schemas.openxmlformats.org/officeDocument/2006/relationships/hyperlink" Target="mailto:liuzhenzhong@nimte.ac.cn" TargetMode="External" /><Relationship Id="rId39" Type="http://schemas.openxmlformats.org/officeDocument/2006/relationships/hyperlink" Target="mailto:qindejun@nimte.ac.cn" TargetMode="External" /><Relationship Id="rId40" Type="http://schemas.openxmlformats.org/officeDocument/2006/relationships/hyperlink" Target="mailto:cuidi@nimte.ac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3" width="9.00390625" style="1" customWidth="1"/>
    <col min="4" max="4" width="23.421875" style="1" customWidth="1"/>
    <col min="5" max="5" width="15.00390625" style="1" customWidth="1"/>
    <col min="6" max="6" width="10.8515625" style="1" customWidth="1"/>
    <col min="7" max="7" width="9.00390625" style="1" customWidth="1"/>
  </cols>
  <sheetData>
    <row r="1" spans="1:7" ht="32.25" customHeight="1">
      <c r="A1" s="5" t="s">
        <v>272</v>
      </c>
      <c r="B1" s="5"/>
      <c r="C1" s="5"/>
      <c r="D1" s="5"/>
      <c r="E1" s="5"/>
      <c r="F1" s="5"/>
      <c r="G1" s="5"/>
    </row>
    <row r="2" spans="1:7" ht="17.25" customHeight="1">
      <c r="A2" s="2" t="s">
        <v>268</v>
      </c>
      <c r="B2" s="2" t="s">
        <v>0</v>
      </c>
      <c r="C2" s="2" t="s">
        <v>269</v>
      </c>
      <c r="D2" s="2" t="s">
        <v>273</v>
      </c>
      <c r="E2" s="2" t="s">
        <v>1</v>
      </c>
      <c r="F2" s="2" t="s">
        <v>2</v>
      </c>
      <c r="G2" s="2" t="s">
        <v>3</v>
      </c>
    </row>
    <row r="3" spans="1:7" ht="13.5">
      <c r="A3" s="3">
        <v>1</v>
      </c>
      <c r="B3" s="4" t="s">
        <v>28</v>
      </c>
      <c r="C3" s="4" t="s">
        <v>271</v>
      </c>
      <c r="D3" s="46" t="str">
        <f>VLOOKUP(B3,Sheet2!A:B,2,FALSE)</f>
        <v>表面事业部</v>
      </c>
      <c r="E3" s="4" t="s">
        <v>47</v>
      </c>
      <c r="F3" s="3"/>
      <c r="G3" s="3"/>
    </row>
    <row r="4" spans="1:7" ht="13.5">
      <c r="A4" s="3">
        <v>2</v>
      </c>
      <c r="B4" s="4" t="s">
        <v>58</v>
      </c>
      <c r="C4" s="4" t="s">
        <v>270</v>
      </c>
      <c r="D4" s="46" t="str">
        <f>VLOOKUP(B4,Sheet2!A:B,2,FALSE)</f>
        <v>表面事业部</v>
      </c>
      <c r="E4" s="4" t="s">
        <v>81</v>
      </c>
      <c r="F4" s="3"/>
      <c r="G4" s="3"/>
    </row>
    <row r="5" spans="1:7" ht="13.5">
      <c r="A5" s="3">
        <v>3</v>
      </c>
      <c r="B5" s="4" t="s">
        <v>61</v>
      </c>
      <c r="C5" s="4" t="s">
        <v>270</v>
      </c>
      <c r="D5" s="46" t="str">
        <f>VLOOKUP(B5,Sheet2!A:B,2,FALSE)</f>
        <v>表面事业部</v>
      </c>
      <c r="E5" s="4" t="s">
        <v>84</v>
      </c>
      <c r="F5" s="3"/>
      <c r="G5" s="3"/>
    </row>
    <row r="6" spans="1:7" ht="13.5">
      <c r="A6" s="3">
        <v>4</v>
      </c>
      <c r="B6" s="4" t="s">
        <v>64</v>
      </c>
      <c r="C6" s="4" t="s">
        <v>270</v>
      </c>
      <c r="D6" s="46" t="str">
        <f>VLOOKUP(B6,Sheet2!A:B,2,FALSE)</f>
        <v>表面事业部</v>
      </c>
      <c r="E6" s="4" t="s">
        <v>87</v>
      </c>
      <c r="F6" s="3"/>
      <c r="G6" s="3"/>
    </row>
    <row r="7" spans="1:7" ht="13.5">
      <c r="A7" s="3">
        <v>5</v>
      </c>
      <c r="B7" s="4" t="s">
        <v>118</v>
      </c>
      <c r="C7" s="4" t="s">
        <v>270</v>
      </c>
      <c r="D7" s="46" t="str">
        <f>VLOOKUP(B7,Sheet2!A:B,2,FALSE)</f>
        <v>表面事业部</v>
      </c>
      <c r="E7" s="4" t="s">
        <v>156</v>
      </c>
      <c r="F7" s="3"/>
      <c r="G7" s="3"/>
    </row>
    <row r="8" spans="1:7" ht="13.5">
      <c r="A8" s="3">
        <v>6</v>
      </c>
      <c r="B8" s="4" t="s">
        <v>128</v>
      </c>
      <c r="C8" s="4" t="s">
        <v>270</v>
      </c>
      <c r="D8" s="46" t="str">
        <f>VLOOKUP(B8,Sheet2!A:B,2,FALSE)</f>
        <v>表面事业部</v>
      </c>
      <c r="E8" s="4" t="s">
        <v>166</v>
      </c>
      <c r="F8" s="3"/>
      <c r="G8" s="3"/>
    </row>
    <row r="9" spans="1:7" ht="13.5">
      <c r="A9" s="3">
        <v>7</v>
      </c>
      <c r="B9" s="4" t="s">
        <v>150</v>
      </c>
      <c r="C9" s="4" t="s">
        <v>270</v>
      </c>
      <c r="D9" s="46" t="str">
        <f>VLOOKUP(B9,Sheet2!A:B,2,FALSE)</f>
        <v>表面事业部</v>
      </c>
      <c r="E9" s="4" t="s">
        <v>188</v>
      </c>
      <c r="F9" s="3"/>
      <c r="G9" s="3"/>
    </row>
    <row r="10" spans="1:7" ht="13.5">
      <c r="A10" s="3">
        <v>8</v>
      </c>
      <c r="B10" s="4" t="s">
        <v>151</v>
      </c>
      <c r="C10" s="4" t="s">
        <v>271</v>
      </c>
      <c r="D10" s="46" t="str">
        <f>VLOOKUP(B10,Sheet2!A:B,2,FALSE)</f>
        <v>表面事业部</v>
      </c>
      <c r="E10" s="4" t="s">
        <v>189</v>
      </c>
      <c r="F10" s="3"/>
      <c r="G10" s="3"/>
    </row>
    <row r="11" spans="1:7" ht="13.5">
      <c r="A11" s="3">
        <v>9</v>
      </c>
      <c r="B11" s="4" t="s">
        <v>153</v>
      </c>
      <c r="C11" s="4" t="s">
        <v>270</v>
      </c>
      <c r="D11" s="46" t="str">
        <f>VLOOKUP(B11,Sheet2!A:B,2,FALSE)</f>
        <v>表面事业部</v>
      </c>
      <c r="E11" s="4" t="s">
        <v>191</v>
      </c>
      <c r="F11" s="3"/>
      <c r="G11" s="3"/>
    </row>
    <row r="12" spans="1:7" ht="13.5">
      <c r="A12" s="3">
        <v>10</v>
      </c>
      <c r="B12" s="4" t="s">
        <v>192</v>
      </c>
      <c r="C12" s="4" t="s">
        <v>271</v>
      </c>
      <c r="D12" s="46" t="str">
        <f>VLOOKUP(B12,Sheet2!A:B,2,FALSE)</f>
        <v>表面事业部</v>
      </c>
      <c r="E12" s="4" t="s">
        <v>230</v>
      </c>
      <c r="F12" s="3"/>
      <c r="G12" s="3"/>
    </row>
    <row r="13" spans="1:7" ht="13.5">
      <c r="A13" s="3">
        <v>11</v>
      </c>
      <c r="B13" s="4" t="s">
        <v>206</v>
      </c>
      <c r="C13" s="4" t="s">
        <v>271</v>
      </c>
      <c r="D13" s="46" t="str">
        <f>VLOOKUP(B13,Sheet2!A:B,2,FALSE)</f>
        <v>表面事业部</v>
      </c>
      <c r="E13" s="4" t="s">
        <v>244</v>
      </c>
      <c r="F13" s="3"/>
      <c r="G13" s="3"/>
    </row>
    <row r="14" spans="1:7" ht="13.5">
      <c r="A14" s="3">
        <v>12</v>
      </c>
      <c r="B14" s="4" t="s">
        <v>208</v>
      </c>
      <c r="C14" s="4" t="s">
        <v>270</v>
      </c>
      <c r="D14" s="46" t="str">
        <f>VLOOKUP(B14,Sheet2!A:B,2,FALSE)</f>
        <v>表面事业部</v>
      </c>
      <c r="E14" s="4" t="s">
        <v>246</v>
      </c>
      <c r="F14" s="3"/>
      <c r="G14" s="3"/>
    </row>
    <row r="15" spans="1:7" ht="13.5">
      <c r="A15" s="3">
        <v>13</v>
      </c>
      <c r="B15" s="4" t="s">
        <v>220</v>
      </c>
      <c r="C15" s="4" t="s">
        <v>270</v>
      </c>
      <c r="D15" s="46" t="str">
        <f>VLOOKUP(B15,Sheet2!A:B,2,FALSE)</f>
        <v>表面事业部</v>
      </c>
      <c r="E15" s="4" t="s">
        <v>258</v>
      </c>
      <c r="F15" s="3"/>
      <c r="G15" s="3"/>
    </row>
    <row r="16" spans="1:7" ht="13.5">
      <c r="A16" s="3">
        <v>14</v>
      </c>
      <c r="B16" s="4" t="s">
        <v>19</v>
      </c>
      <c r="C16" s="4" t="s">
        <v>271</v>
      </c>
      <c r="D16" s="46" t="str">
        <f>VLOOKUP(B16,Sheet2!A:B,2,FALSE)</f>
        <v>磁材事业部</v>
      </c>
      <c r="E16" s="4" t="s">
        <v>38</v>
      </c>
      <c r="F16" s="3"/>
      <c r="G16" s="3"/>
    </row>
    <row r="17" spans="1:7" ht="13.5">
      <c r="A17" s="3">
        <v>15</v>
      </c>
      <c r="B17" s="4" t="s">
        <v>24</v>
      </c>
      <c r="C17" s="4" t="s">
        <v>270</v>
      </c>
      <c r="D17" s="46" t="str">
        <f>VLOOKUP(B17,Sheet2!A:B,2,FALSE)</f>
        <v>磁材事业部</v>
      </c>
      <c r="E17" s="4" t="s">
        <v>43</v>
      </c>
      <c r="F17" s="3"/>
      <c r="G17" s="3"/>
    </row>
    <row r="18" spans="1:7" ht="13.5">
      <c r="A18" s="3">
        <v>16</v>
      </c>
      <c r="B18" s="4" t="s">
        <v>25</v>
      </c>
      <c r="C18" s="4" t="s">
        <v>270</v>
      </c>
      <c r="D18" s="46" t="str">
        <f>VLOOKUP(B18,Sheet2!A:B,2,FALSE)</f>
        <v>磁材事业部</v>
      </c>
      <c r="E18" s="4" t="s">
        <v>44</v>
      </c>
      <c r="F18" s="3"/>
      <c r="G18" s="3"/>
    </row>
    <row r="19" spans="1:7" ht="13.5">
      <c r="A19" s="3">
        <v>17</v>
      </c>
      <c r="B19" s="4" t="s">
        <v>26</v>
      </c>
      <c r="C19" s="4" t="s">
        <v>270</v>
      </c>
      <c r="D19" s="46" t="str">
        <f>VLOOKUP(B19,Sheet2!A:B,2,FALSE)</f>
        <v>磁材事业部</v>
      </c>
      <c r="E19" s="4" t="s">
        <v>45</v>
      </c>
      <c r="F19" s="3"/>
      <c r="G19" s="3"/>
    </row>
    <row r="20" spans="1:7" ht="13.5">
      <c r="A20" s="3">
        <v>18</v>
      </c>
      <c r="B20" s="4" t="s">
        <v>52</v>
      </c>
      <c r="C20" s="4" t="s">
        <v>270</v>
      </c>
      <c r="D20" s="46" t="str">
        <f>VLOOKUP(B20,Sheet2!A:B,2,FALSE)</f>
        <v>磁材事业部</v>
      </c>
      <c r="E20" s="4" t="s">
        <v>75</v>
      </c>
      <c r="F20" s="3"/>
      <c r="G20" s="3"/>
    </row>
    <row r="21" spans="1:7" ht="13.5">
      <c r="A21" s="3">
        <v>19</v>
      </c>
      <c r="B21" s="4" t="s">
        <v>60</v>
      </c>
      <c r="C21" s="4" t="s">
        <v>270</v>
      </c>
      <c r="D21" s="46" t="str">
        <f>VLOOKUP(B21,Sheet2!A:B,2,FALSE)</f>
        <v>磁材事业部</v>
      </c>
      <c r="E21" s="4" t="s">
        <v>83</v>
      </c>
      <c r="F21" s="3"/>
      <c r="G21" s="3"/>
    </row>
    <row r="22" spans="1:7" ht="13.5">
      <c r="A22" s="3">
        <v>20</v>
      </c>
      <c r="B22" s="4" t="s">
        <v>63</v>
      </c>
      <c r="C22" s="4" t="s">
        <v>270</v>
      </c>
      <c r="D22" s="46" t="str">
        <f>VLOOKUP(B22,Sheet2!A:B,2,FALSE)</f>
        <v>磁材事业部</v>
      </c>
      <c r="E22" s="4" t="s">
        <v>86</v>
      </c>
      <c r="F22" s="3"/>
      <c r="G22" s="3"/>
    </row>
    <row r="23" spans="1:7" ht="13.5">
      <c r="A23" s="3">
        <v>21</v>
      </c>
      <c r="B23" s="4" t="s">
        <v>96</v>
      </c>
      <c r="C23" s="4" t="s">
        <v>270</v>
      </c>
      <c r="D23" s="46" t="str">
        <f>VLOOKUP(B23,Sheet2!A:B,2,FALSE)</f>
        <v>磁材事业部</v>
      </c>
      <c r="E23" s="4" t="s">
        <v>106</v>
      </c>
      <c r="F23" s="3"/>
      <c r="G23" s="3"/>
    </row>
    <row r="24" spans="1:7" ht="13.5">
      <c r="A24" s="3">
        <v>22</v>
      </c>
      <c r="B24" s="4" t="s">
        <v>97</v>
      </c>
      <c r="C24" s="4" t="s">
        <v>270</v>
      </c>
      <c r="D24" s="46" t="str">
        <f>VLOOKUP(B24,Sheet2!A:B,2,FALSE)</f>
        <v>磁材事业部</v>
      </c>
      <c r="E24" s="4" t="s">
        <v>107</v>
      </c>
      <c r="F24" s="3"/>
      <c r="G24" s="3"/>
    </row>
    <row r="25" spans="1:7" ht="13.5">
      <c r="A25" s="3">
        <v>23</v>
      </c>
      <c r="B25" s="4" t="s">
        <v>132</v>
      </c>
      <c r="C25" s="4" t="s">
        <v>271</v>
      </c>
      <c r="D25" s="46" t="str">
        <f>VLOOKUP(B25,Sheet2!A:B,2,FALSE)</f>
        <v>磁材事业部</v>
      </c>
      <c r="E25" s="4" t="s">
        <v>170</v>
      </c>
      <c r="F25" s="3"/>
      <c r="G25" s="3"/>
    </row>
    <row r="26" spans="1:7" ht="13.5">
      <c r="A26" s="3">
        <v>24</v>
      </c>
      <c r="B26" s="4" t="s">
        <v>133</v>
      </c>
      <c r="C26" s="4" t="s">
        <v>270</v>
      </c>
      <c r="D26" s="46" t="str">
        <f>VLOOKUP(B26,Sheet2!A:B,2,FALSE)</f>
        <v>磁材事业部</v>
      </c>
      <c r="E26" s="4" t="s">
        <v>171</v>
      </c>
      <c r="F26" s="3"/>
      <c r="G26" s="3"/>
    </row>
    <row r="27" spans="1:7" ht="13.5">
      <c r="A27" s="3">
        <v>25</v>
      </c>
      <c r="B27" s="4" t="s">
        <v>137</v>
      </c>
      <c r="C27" s="4" t="s">
        <v>270</v>
      </c>
      <c r="D27" s="46" t="str">
        <f>VLOOKUP(B27,Sheet2!A:B,2,FALSE)</f>
        <v>磁材事业部</v>
      </c>
      <c r="E27" s="4" t="s">
        <v>175</v>
      </c>
      <c r="F27" s="3"/>
      <c r="G27" s="3"/>
    </row>
    <row r="28" spans="1:7" ht="13.5">
      <c r="A28" s="3">
        <v>26</v>
      </c>
      <c r="B28" s="4" t="s">
        <v>143</v>
      </c>
      <c r="C28" s="4" t="s">
        <v>270</v>
      </c>
      <c r="D28" s="46" t="str">
        <f>VLOOKUP(B28,Sheet2!A:B,2,FALSE)</f>
        <v>磁材事业部</v>
      </c>
      <c r="E28" s="4" t="s">
        <v>181</v>
      </c>
      <c r="F28" s="3"/>
      <c r="G28" s="3"/>
    </row>
    <row r="29" spans="1:7" ht="13.5">
      <c r="A29" s="3">
        <v>27</v>
      </c>
      <c r="B29" s="4" t="s">
        <v>144</v>
      </c>
      <c r="C29" s="4" t="s">
        <v>270</v>
      </c>
      <c r="D29" s="46" t="str">
        <f>VLOOKUP(B29,Sheet2!A:B,2,FALSE)</f>
        <v>磁材事业部</v>
      </c>
      <c r="E29" s="4" t="s">
        <v>182</v>
      </c>
      <c r="F29" s="3"/>
      <c r="G29" s="3"/>
    </row>
    <row r="30" spans="1:7" ht="13.5">
      <c r="A30" s="3">
        <v>28</v>
      </c>
      <c r="B30" s="4" t="s">
        <v>149</v>
      </c>
      <c r="C30" s="4" t="s">
        <v>270</v>
      </c>
      <c r="D30" s="46" t="str">
        <f>VLOOKUP(B30,Sheet2!A:B,2,FALSE)</f>
        <v>磁材事业部</v>
      </c>
      <c r="E30" s="4" t="s">
        <v>187</v>
      </c>
      <c r="F30" s="3"/>
      <c r="G30" s="3"/>
    </row>
    <row r="31" spans="1:7" ht="13.5">
      <c r="A31" s="3">
        <v>29</v>
      </c>
      <c r="B31" s="4" t="s">
        <v>204</v>
      </c>
      <c r="C31" s="4" t="s">
        <v>270</v>
      </c>
      <c r="D31" s="46" t="str">
        <f>VLOOKUP(B31,Sheet2!A:B,2,FALSE)</f>
        <v>磁材事业部</v>
      </c>
      <c r="E31" s="4" t="s">
        <v>242</v>
      </c>
      <c r="F31" s="3"/>
      <c r="G31" s="3"/>
    </row>
    <row r="32" spans="1:7" ht="13.5">
      <c r="A32" s="3">
        <v>30</v>
      </c>
      <c r="B32" s="4" t="s">
        <v>210</v>
      </c>
      <c r="C32" s="4" t="s">
        <v>270</v>
      </c>
      <c r="D32" s="46" t="str">
        <f>VLOOKUP(B32,Sheet2!A:B,2,FALSE)</f>
        <v>磁材事业部</v>
      </c>
      <c r="E32" s="4" t="s">
        <v>248</v>
      </c>
      <c r="F32" s="3"/>
      <c r="G32" s="3"/>
    </row>
    <row r="33" spans="1:7" ht="13.5">
      <c r="A33" s="3">
        <v>31</v>
      </c>
      <c r="B33" s="4" t="s">
        <v>65</v>
      </c>
      <c r="C33" s="4" t="s">
        <v>270</v>
      </c>
      <c r="D33" s="46" t="str">
        <f>VLOOKUP(B33,Sheet2!A:B,2,FALSE)</f>
        <v>动力锂电池</v>
      </c>
      <c r="E33" s="4" t="s">
        <v>88</v>
      </c>
      <c r="F33" s="3"/>
      <c r="G33" s="3"/>
    </row>
    <row r="34" spans="1:7" ht="13.5">
      <c r="A34" s="3">
        <v>32</v>
      </c>
      <c r="B34" s="4" t="s">
        <v>98</v>
      </c>
      <c r="C34" s="4" t="s">
        <v>270</v>
      </c>
      <c r="D34" s="46" t="str">
        <f>VLOOKUP(B34,Sheet2!A:B,2,FALSE)</f>
        <v>动力锂电池</v>
      </c>
      <c r="E34" s="4" t="s">
        <v>108</v>
      </c>
      <c r="F34" s="3"/>
      <c r="G34" s="3"/>
    </row>
    <row r="35" spans="1:7" ht="13.5">
      <c r="A35" s="3">
        <v>33</v>
      </c>
      <c r="B35" s="4" t="s">
        <v>148</v>
      </c>
      <c r="C35" s="4" t="s">
        <v>270</v>
      </c>
      <c r="D35" s="46" t="str">
        <f>VLOOKUP(B35,Sheet2!A:B,2,FALSE)</f>
        <v>动力锂电池</v>
      </c>
      <c r="E35" s="4" t="s">
        <v>186</v>
      </c>
      <c r="F35" s="3"/>
      <c r="G35" s="3"/>
    </row>
    <row r="36" spans="1:7" ht="13.5">
      <c r="A36" s="3">
        <v>34</v>
      </c>
      <c r="B36" s="4" t="s">
        <v>213</v>
      </c>
      <c r="C36" s="4" t="s">
        <v>270</v>
      </c>
      <c r="D36" s="46" t="str">
        <f>VLOOKUP(B36,Sheet2!A:B,2,FALSE)</f>
        <v>动力锂电池</v>
      </c>
      <c r="E36" s="4" t="s">
        <v>251</v>
      </c>
      <c r="F36" s="3"/>
      <c r="G36" s="3"/>
    </row>
    <row r="37" spans="1:7" ht="13.5">
      <c r="A37" s="3">
        <v>35</v>
      </c>
      <c r="B37" s="4" t="s">
        <v>4</v>
      </c>
      <c r="C37" s="4" t="s">
        <v>270</v>
      </c>
      <c r="D37" s="46" t="str">
        <f>VLOOKUP(B37,Sheet2!A:B,2,FALSE)</f>
        <v>高分子事业部</v>
      </c>
      <c r="E37" s="4" t="s">
        <v>6</v>
      </c>
      <c r="F37" s="3"/>
      <c r="G37" s="3"/>
    </row>
    <row r="38" spans="1:7" ht="13.5">
      <c r="A38" s="3">
        <v>36</v>
      </c>
      <c r="B38" s="4" t="s">
        <v>5</v>
      </c>
      <c r="C38" s="4" t="s">
        <v>270</v>
      </c>
      <c r="D38" s="46" t="str">
        <f>VLOOKUP(B38,Sheet2!A:B,2,FALSE)</f>
        <v>高分子事业部</v>
      </c>
      <c r="E38" s="4" t="s">
        <v>7</v>
      </c>
      <c r="F38" s="3"/>
      <c r="G38" s="3"/>
    </row>
    <row r="39" spans="1:7" ht="13.5">
      <c r="A39" s="3">
        <v>37</v>
      </c>
      <c r="B39" s="4" t="s">
        <v>12</v>
      </c>
      <c r="C39" s="4" t="s">
        <v>270</v>
      </c>
      <c r="D39" s="46" t="str">
        <f>VLOOKUP(B39,Sheet2!A:B,2,FALSE)</f>
        <v>高分子事业部</v>
      </c>
      <c r="E39" s="4" t="s">
        <v>31</v>
      </c>
      <c r="F39" s="3"/>
      <c r="G39" s="3"/>
    </row>
    <row r="40" spans="1:7" ht="13.5">
      <c r="A40" s="3">
        <v>38</v>
      </c>
      <c r="B40" s="4" t="s">
        <v>13</v>
      </c>
      <c r="C40" s="4" t="s">
        <v>270</v>
      </c>
      <c r="D40" s="46" t="str">
        <f>VLOOKUP(B40,Sheet2!A:B,2,FALSE)</f>
        <v>高分子事业部</v>
      </c>
      <c r="E40" s="4" t="s">
        <v>32</v>
      </c>
      <c r="F40" s="3"/>
      <c r="G40" s="3"/>
    </row>
    <row r="41" spans="1:7" ht="13.5">
      <c r="A41" s="3">
        <v>39</v>
      </c>
      <c r="B41" s="4" t="s">
        <v>14</v>
      </c>
      <c r="C41" s="4" t="s">
        <v>271</v>
      </c>
      <c r="D41" s="46" t="str">
        <f>VLOOKUP(B41,Sheet2!A:B,2,FALSE)</f>
        <v>高分子事业部</v>
      </c>
      <c r="E41" s="4" t="s">
        <v>33</v>
      </c>
      <c r="F41" s="3"/>
      <c r="G41" s="3"/>
    </row>
    <row r="42" spans="1:7" ht="13.5">
      <c r="A42" s="3">
        <v>40</v>
      </c>
      <c r="B42" s="4" t="s">
        <v>15</v>
      </c>
      <c r="C42" s="4" t="s">
        <v>270</v>
      </c>
      <c r="D42" s="46" t="str">
        <f>VLOOKUP(B42,Sheet2!A:B,2,FALSE)</f>
        <v>高分子事业部</v>
      </c>
      <c r="E42" s="4" t="s">
        <v>34</v>
      </c>
      <c r="F42" s="3"/>
      <c r="G42" s="3"/>
    </row>
    <row r="43" spans="1:7" ht="13.5">
      <c r="A43" s="3">
        <v>41</v>
      </c>
      <c r="B43" s="4" t="s">
        <v>18</v>
      </c>
      <c r="C43" s="4" t="s">
        <v>270</v>
      </c>
      <c r="D43" s="46" t="str">
        <f>VLOOKUP(B43,Sheet2!A:B,2,FALSE)</f>
        <v>高分子事业部</v>
      </c>
      <c r="E43" s="4" t="s">
        <v>37</v>
      </c>
      <c r="F43" s="3"/>
      <c r="G43" s="3"/>
    </row>
    <row r="44" spans="1:7" ht="13.5">
      <c r="A44" s="3">
        <v>42</v>
      </c>
      <c r="B44" s="4" t="s">
        <v>27</v>
      </c>
      <c r="C44" s="4" t="s">
        <v>270</v>
      </c>
      <c r="D44" s="46" t="str">
        <f>VLOOKUP(B44,Sheet2!A:B,2,FALSE)</f>
        <v>高分子事业部</v>
      </c>
      <c r="E44" s="4" t="s">
        <v>46</v>
      </c>
      <c r="F44" s="3"/>
      <c r="G44" s="3"/>
    </row>
    <row r="45" spans="1:7" ht="13.5">
      <c r="A45" s="3">
        <v>43</v>
      </c>
      <c r="B45" s="4" t="s">
        <v>54</v>
      </c>
      <c r="C45" s="4" t="s">
        <v>270</v>
      </c>
      <c r="D45" s="46" t="str">
        <f>VLOOKUP(B45,Sheet2!A:B,2,FALSE)</f>
        <v>高分子事业部</v>
      </c>
      <c r="E45" s="4" t="s">
        <v>77</v>
      </c>
      <c r="F45" s="3"/>
      <c r="G45" s="3"/>
    </row>
    <row r="46" spans="1:7" ht="13.5">
      <c r="A46" s="3">
        <v>44</v>
      </c>
      <c r="B46" s="4" t="s">
        <v>55</v>
      </c>
      <c r="C46" s="4" t="s">
        <v>270</v>
      </c>
      <c r="D46" s="46" t="str">
        <f>VLOOKUP(B46,Sheet2!A:B,2,FALSE)</f>
        <v>高分子事业部</v>
      </c>
      <c r="E46" s="4" t="s">
        <v>78</v>
      </c>
      <c r="F46" s="3"/>
      <c r="G46" s="3"/>
    </row>
    <row r="47" spans="1:7" ht="13.5">
      <c r="A47" s="3">
        <v>45</v>
      </c>
      <c r="B47" s="4" t="s">
        <v>56</v>
      </c>
      <c r="C47" s="4" t="s">
        <v>270</v>
      </c>
      <c r="D47" s="46" t="str">
        <f>VLOOKUP(B47,Sheet2!A:B,2,FALSE)</f>
        <v>高分子事业部</v>
      </c>
      <c r="E47" s="4" t="s">
        <v>79</v>
      </c>
      <c r="F47" s="3"/>
      <c r="G47" s="3"/>
    </row>
    <row r="48" spans="1:7" ht="13.5">
      <c r="A48" s="3">
        <v>46</v>
      </c>
      <c r="B48" s="4" t="s">
        <v>57</v>
      </c>
      <c r="C48" s="4" t="s">
        <v>271</v>
      </c>
      <c r="D48" s="46" t="str">
        <f>VLOOKUP(B48,Sheet2!A:B,2,FALSE)</f>
        <v>高分子事业部</v>
      </c>
      <c r="E48" s="4" t="s">
        <v>80</v>
      </c>
      <c r="F48" s="3"/>
      <c r="G48" s="3"/>
    </row>
    <row r="49" spans="1:7" ht="13.5">
      <c r="A49" s="3">
        <v>47</v>
      </c>
      <c r="B49" s="4" t="s">
        <v>59</v>
      </c>
      <c r="C49" s="4" t="s">
        <v>270</v>
      </c>
      <c r="D49" s="46" t="str">
        <f>VLOOKUP(B49,Sheet2!A:B,2,FALSE)</f>
        <v>高分子事业部</v>
      </c>
      <c r="E49" s="4" t="s">
        <v>82</v>
      </c>
      <c r="F49" s="3"/>
      <c r="G49" s="3"/>
    </row>
    <row r="50" spans="1:7" ht="13.5">
      <c r="A50" s="3">
        <v>48</v>
      </c>
      <c r="B50" s="4" t="s">
        <v>71</v>
      </c>
      <c r="C50" s="4" t="s">
        <v>270</v>
      </c>
      <c r="D50" s="46" t="str">
        <f>VLOOKUP(B50,Sheet2!A:B,2,FALSE)</f>
        <v>高分子事业部</v>
      </c>
      <c r="E50" s="4" t="s">
        <v>94</v>
      </c>
      <c r="F50" s="3"/>
      <c r="G50" s="3"/>
    </row>
    <row r="51" spans="1:7" ht="13.5">
      <c r="A51" s="3">
        <v>49</v>
      </c>
      <c r="B51" s="4" t="s">
        <v>72</v>
      </c>
      <c r="C51" s="4" t="s">
        <v>270</v>
      </c>
      <c r="D51" s="46" t="str">
        <f>VLOOKUP(B51,Sheet2!A:B,2,FALSE)</f>
        <v>高分子事业部</v>
      </c>
      <c r="E51" s="4" t="s">
        <v>95</v>
      </c>
      <c r="F51" s="3"/>
      <c r="G51" s="3"/>
    </row>
    <row r="52" spans="1:7" ht="13.5">
      <c r="A52" s="3">
        <v>50</v>
      </c>
      <c r="B52" s="4" t="s">
        <v>99</v>
      </c>
      <c r="C52" s="4" t="s">
        <v>270</v>
      </c>
      <c r="D52" s="46" t="str">
        <f>VLOOKUP(B52,Sheet2!A:B,2,FALSE)</f>
        <v>高分子事业部</v>
      </c>
      <c r="E52" s="4" t="s">
        <v>109</v>
      </c>
      <c r="F52" s="3"/>
      <c r="G52" s="3"/>
    </row>
    <row r="53" spans="1:7" ht="13.5">
      <c r="A53" s="3">
        <v>51</v>
      </c>
      <c r="B53" s="4" t="s">
        <v>100</v>
      </c>
      <c r="C53" s="4" t="s">
        <v>270</v>
      </c>
      <c r="D53" s="46" t="str">
        <f>VLOOKUP(B53,Sheet2!A:B,2,FALSE)</f>
        <v>高分子事业部</v>
      </c>
      <c r="E53" s="4" t="s">
        <v>110</v>
      </c>
      <c r="F53" s="3"/>
      <c r="G53" s="3"/>
    </row>
    <row r="54" spans="1:7" ht="13.5">
      <c r="A54" s="3">
        <v>52</v>
      </c>
      <c r="B54" s="4" t="s">
        <v>101</v>
      </c>
      <c r="C54" s="4" t="s">
        <v>270</v>
      </c>
      <c r="D54" s="46" t="str">
        <f>VLOOKUP(B54,Sheet2!A:B,2,FALSE)</f>
        <v>高分子事业部</v>
      </c>
      <c r="E54" s="4" t="s">
        <v>111</v>
      </c>
      <c r="F54" s="3"/>
      <c r="G54" s="3"/>
    </row>
    <row r="55" spans="1:7" ht="13.5">
      <c r="A55" s="3">
        <v>53</v>
      </c>
      <c r="B55" s="4" t="s">
        <v>102</v>
      </c>
      <c r="C55" s="4" t="s">
        <v>270</v>
      </c>
      <c r="D55" s="46" t="str">
        <f>VLOOKUP(B55,Sheet2!A:B,2,FALSE)</f>
        <v>高分子事业部</v>
      </c>
      <c r="E55" s="4" t="s">
        <v>112</v>
      </c>
      <c r="F55" s="3"/>
      <c r="G55" s="3"/>
    </row>
    <row r="56" spans="1:7" ht="13.5">
      <c r="A56" s="3">
        <v>54</v>
      </c>
      <c r="B56" s="4" t="s">
        <v>116</v>
      </c>
      <c r="C56" s="4" t="s">
        <v>270</v>
      </c>
      <c r="D56" s="46" t="str">
        <f>VLOOKUP(B56,Sheet2!A:B,2,FALSE)</f>
        <v>高分子事业部</v>
      </c>
      <c r="E56" s="4" t="s">
        <v>154</v>
      </c>
      <c r="F56" s="3"/>
      <c r="G56" s="3"/>
    </row>
    <row r="57" spans="1:7" ht="13.5">
      <c r="A57" s="3">
        <v>55</v>
      </c>
      <c r="B57" s="4" t="s">
        <v>119</v>
      </c>
      <c r="C57" s="4" t="s">
        <v>271</v>
      </c>
      <c r="D57" s="46" t="str">
        <f>VLOOKUP(B57,Sheet2!A:B,2,FALSE)</f>
        <v>高分子事业部</v>
      </c>
      <c r="E57" s="4" t="s">
        <v>157</v>
      </c>
      <c r="F57" s="3"/>
      <c r="G57" s="3"/>
    </row>
    <row r="58" spans="1:7" ht="13.5">
      <c r="A58" s="3">
        <v>56</v>
      </c>
      <c r="B58" s="4" t="s">
        <v>120</v>
      </c>
      <c r="C58" s="4" t="s">
        <v>270</v>
      </c>
      <c r="D58" s="46" t="str">
        <f>VLOOKUP(B58,Sheet2!A:B,2,FALSE)</f>
        <v>高分子事业部</v>
      </c>
      <c r="E58" s="4" t="s">
        <v>158</v>
      </c>
      <c r="F58" s="3"/>
      <c r="G58" s="3"/>
    </row>
    <row r="59" spans="1:7" ht="13.5">
      <c r="A59" s="3">
        <v>57</v>
      </c>
      <c r="B59" s="4" t="s">
        <v>123</v>
      </c>
      <c r="C59" s="4" t="s">
        <v>271</v>
      </c>
      <c r="D59" s="46" t="str">
        <f>VLOOKUP(B59,Sheet2!A:B,2,FALSE)</f>
        <v>高分子事业部</v>
      </c>
      <c r="E59" s="4" t="s">
        <v>161</v>
      </c>
      <c r="F59" s="3"/>
      <c r="G59" s="3"/>
    </row>
    <row r="60" spans="1:7" ht="13.5">
      <c r="A60" s="3">
        <v>58</v>
      </c>
      <c r="B60" s="4" t="s">
        <v>152</v>
      </c>
      <c r="C60" s="4" t="s">
        <v>270</v>
      </c>
      <c r="D60" s="46" t="str">
        <f>VLOOKUP(B60,Sheet2!A:B,2,FALSE)</f>
        <v>高分子事业部</v>
      </c>
      <c r="E60" s="4" t="s">
        <v>190</v>
      </c>
      <c r="F60" s="3"/>
      <c r="G60" s="3"/>
    </row>
    <row r="61" spans="1:7" ht="13.5">
      <c r="A61" s="3">
        <v>59</v>
      </c>
      <c r="B61" s="4" t="s">
        <v>193</v>
      </c>
      <c r="C61" s="4" t="s">
        <v>270</v>
      </c>
      <c r="D61" s="46" t="str">
        <f>VLOOKUP(B61,Sheet2!A:B,2,FALSE)</f>
        <v>高分子事业部</v>
      </c>
      <c r="E61" s="4" t="s">
        <v>231</v>
      </c>
      <c r="F61" s="3"/>
      <c r="G61" s="3"/>
    </row>
    <row r="62" spans="1:7" ht="13.5">
      <c r="A62" s="3">
        <v>60</v>
      </c>
      <c r="B62" s="4" t="s">
        <v>196</v>
      </c>
      <c r="C62" s="4" t="s">
        <v>271</v>
      </c>
      <c r="D62" s="46" t="str">
        <f>VLOOKUP(B62,Sheet2!A:B,2,FALSE)</f>
        <v>高分子事业部</v>
      </c>
      <c r="E62" s="4" t="s">
        <v>234</v>
      </c>
      <c r="F62" s="3"/>
      <c r="G62" s="3"/>
    </row>
    <row r="63" spans="1:7" ht="13.5">
      <c r="A63" s="3">
        <v>61</v>
      </c>
      <c r="B63" s="4" t="s">
        <v>197</v>
      </c>
      <c r="C63" s="4" t="s">
        <v>270</v>
      </c>
      <c r="D63" s="46" t="str">
        <f>VLOOKUP(B63,Sheet2!A:B,2,FALSE)</f>
        <v>高分子事业部</v>
      </c>
      <c r="E63" s="4" t="s">
        <v>235</v>
      </c>
      <c r="F63" s="3"/>
      <c r="G63" s="3"/>
    </row>
    <row r="64" spans="1:7" ht="13.5">
      <c r="A64" s="3">
        <v>62</v>
      </c>
      <c r="B64" s="4" t="s">
        <v>198</v>
      </c>
      <c r="C64" s="4" t="s">
        <v>271</v>
      </c>
      <c r="D64" s="46" t="str">
        <f>VLOOKUP(B64,Sheet2!A:B,2,FALSE)</f>
        <v>高分子事业部</v>
      </c>
      <c r="E64" s="4" t="s">
        <v>236</v>
      </c>
      <c r="F64" s="3"/>
      <c r="G64" s="3"/>
    </row>
    <row r="65" spans="1:7" ht="13.5">
      <c r="A65" s="3">
        <v>63</v>
      </c>
      <c r="B65" s="4" t="s">
        <v>224</v>
      </c>
      <c r="C65" s="4" t="s">
        <v>271</v>
      </c>
      <c r="D65" s="46" t="str">
        <f>VLOOKUP(B65,Sheet2!A:B,2,FALSE)</f>
        <v>高分子事业部</v>
      </c>
      <c r="E65" s="4" t="s">
        <v>262</v>
      </c>
      <c r="F65" s="3"/>
      <c r="G65" s="3"/>
    </row>
    <row r="66" spans="1:7" ht="13.5">
      <c r="A66" s="3">
        <v>64</v>
      </c>
      <c r="B66" s="4" t="s">
        <v>225</v>
      </c>
      <c r="C66" s="4" t="s">
        <v>270</v>
      </c>
      <c r="D66" s="46" t="str">
        <f>VLOOKUP(B66,Sheet2!A:B,2,FALSE)</f>
        <v>高分子事业部</v>
      </c>
      <c r="E66" s="4" t="s">
        <v>263</v>
      </c>
      <c r="F66" s="3"/>
      <c r="G66" s="3"/>
    </row>
    <row r="67" spans="1:7" ht="13.5">
      <c r="A67" s="3">
        <v>65</v>
      </c>
      <c r="B67" s="4" t="s">
        <v>226</v>
      </c>
      <c r="C67" s="4" t="s">
        <v>271</v>
      </c>
      <c r="D67" s="46" t="str">
        <f>VLOOKUP(B67,Sheet2!A:B,2,FALSE)</f>
        <v>高分子事业部</v>
      </c>
      <c r="E67" s="4" t="s">
        <v>264</v>
      </c>
      <c r="F67" s="3"/>
      <c r="G67" s="3"/>
    </row>
    <row r="68" spans="1:7" ht="13.5">
      <c r="A68" s="3">
        <v>66</v>
      </c>
      <c r="B68" s="4" t="s">
        <v>9</v>
      </c>
      <c r="C68" s="4" t="s">
        <v>270</v>
      </c>
      <c r="D68" s="46" t="str">
        <f>VLOOKUP(B68,Sheet2!A:B,2,FALSE)</f>
        <v>纳米事业部</v>
      </c>
      <c r="E68" s="4" t="s">
        <v>11</v>
      </c>
      <c r="F68" s="3"/>
      <c r="G68" s="3"/>
    </row>
    <row r="69" spans="1:7" ht="13.5">
      <c r="A69" s="3">
        <v>67</v>
      </c>
      <c r="B69" s="4" t="s">
        <v>21</v>
      </c>
      <c r="C69" s="4" t="s">
        <v>270</v>
      </c>
      <c r="D69" s="46" t="str">
        <f>VLOOKUP(B69,Sheet2!A:B,2,FALSE)</f>
        <v>纳米事业部</v>
      </c>
      <c r="E69" s="4" t="s">
        <v>40</v>
      </c>
      <c r="F69" s="3"/>
      <c r="G69" s="3"/>
    </row>
    <row r="70" spans="1:7" ht="13.5">
      <c r="A70" s="3">
        <v>68</v>
      </c>
      <c r="B70" s="4" t="s">
        <v>66</v>
      </c>
      <c r="C70" s="4" t="s">
        <v>270</v>
      </c>
      <c r="D70" s="46" t="str">
        <f>VLOOKUP(B70,Sheet2!A:B,2,FALSE)</f>
        <v>纳米事业部</v>
      </c>
      <c r="E70" s="4" t="s">
        <v>89</v>
      </c>
      <c r="F70" s="3"/>
      <c r="G70" s="3"/>
    </row>
    <row r="71" spans="1:7" ht="13.5">
      <c r="A71" s="3">
        <v>69</v>
      </c>
      <c r="B71" s="4" t="s">
        <v>104</v>
      </c>
      <c r="C71" s="4" t="s">
        <v>270</v>
      </c>
      <c r="D71" s="46" t="str">
        <f>VLOOKUP(B71,Sheet2!A:B,2,FALSE)</f>
        <v>纳米事业部</v>
      </c>
      <c r="E71" s="4" t="s">
        <v>114</v>
      </c>
      <c r="F71" s="3"/>
      <c r="G71" s="3"/>
    </row>
    <row r="72" spans="1:7" ht="13.5">
      <c r="A72" s="3">
        <v>70</v>
      </c>
      <c r="B72" s="4" t="s">
        <v>127</v>
      </c>
      <c r="C72" s="4" t="s">
        <v>271</v>
      </c>
      <c r="D72" s="46" t="str">
        <f>VLOOKUP(B72,Sheet2!A:B,2,FALSE)</f>
        <v>纳米事业部</v>
      </c>
      <c r="E72" s="4" t="s">
        <v>165</v>
      </c>
      <c r="F72" s="3"/>
      <c r="G72" s="3"/>
    </row>
    <row r="73" spans="1:7" ht="13.5">
      <c r="A73" s="3">
        <v>71</v>
      </c>
      <c r="B73" s="4" t="s">
        <v>131</v>
      </c>
      <c r="C73" s="4" t="s">
        <v>271</v>
      </c>
      <c r="D73" s="46" t="str">
        <f>VLOOKUP(B73,Sheet2!A:B,2,FALSE)</f>
        <v>纳米事业部</v>
      </c>
      <c r="E73" s="4" t="s">
        <v>169</v>
      </c>
      <c r="F73" s="3"/>
      <c r="G73" s="3"/>
    </row>
    <row r="74" spans="1:7" ht="13.5">
      <c r="A74" s="3">
        <v>72</v>
      </c>
      <c r="B74" s="4" t="s">
        <v>134</v>
      </c>
      <c r="C74" s="4" t="s">
        <v>270</v>
      </c>
      <c r="D74" s="46" t="str">
        <f>VLOOKUP(B74,Sheet2!A:B,2,FALSE)</f>
        <v>纳米事业部</v>
      </c>
      <c r="E74" s="4" t="s">
        <v>172</v>
      </c>
      <c r="F74" s="3"/>
      <c r="G74" s="3"/>
    </row>
    <row r="75" spans="1:7" ht="13.5">
      <c r="A75" s="3">
        <v>73</v>
      </c>
      <c r="B75" s="4" t="s">
        <v>141</v>
      </c>
      <c r="C75" s="4" t="s">
        <v>270</v>
      </c>
      <c r="D75" s="46" t="str">
        <f>VLOOKUP(B75,Sheet2!A:B,2,FALSE)</f>
        <v>纳米事业部</v>
      </c>
      <c r="E75" s="4" t="s">
        <v>179</v>
      </c>
      <c r="F75" s="3"/>
      <c r="G75" s="3"/>
    </row>
    <row r="76" spans="1:7" ht="13.5">
      <c r="A76" s="3">
        <v>74</v>
      </c>
      <c r="B76" s="4" t="s">
        <v>195</v>
      </c>
      <c r="C76" s="4" t="s">
        <v>271</v>
      </c>
      <c r="D76" s="46" t="str">
        <f>VLOOKUP(B76,Sheet2!A:B,2,FALSE)</f>
        <v>纳米事业部</v>
      </c>
      <c r="E76" s="4" t="s">
        <v>233</v>
      </c>
      <c r="F76" s="3"/>
      <c r="G76" s="3"/>
    </row>
    <row r="77" spans="1:7" ht="13.5">
      <c r="A77" s="3">
        <v>75</v>
      </c>
      <c r="B77" s="4" t="s">
        <v>202</v>
      </c>
      <c r="C77" s="4" t="s">
        <v>270</v>
      </c>
      <c r="D77" s="46" t="str">
        <f>VLOOKUP(B77,Sheet2!A:B,2,FALSE)</f>
        <v>纳米事业部</v>
      </c>
      <c r="E77" s="4" t="s">
        <v>240</v>
      </c>
      <c r="F77" s="3"/>
      <c r="G77" s="3"/>
    </row>
    <row r="78" spans="1:7" ht="13.5">
      <c r="A78" s="3">
        <v>76</v>
      </c>
      <c r="B78" s="4" t="s">
        <v>203</v>
      </c>
      <c r="C78" s="4" t="s">
        <v>270</v>
      </c>
      <c r="D78" s="46" t="str">
        <f>VLOOKUP(B78,Sheet2!A:B,2,FALSE)</f>
        <v>纳米事业部</v>
      </c>
      <c r="E78" s="4" t="s">
        <v>241</v>
      </c>
      <c r="F78" s="3"/>
      <c r="G78" s="3"/>
    </row>
    <row r="79" spans="1:7" ht="13.5">
      <c r="A79" s="3">
        <v>77</v>
      </c>
      <c r="B79" s="4" t="s">
        <v>211</v>
      </c>
      <c r="C79" s="4" t="s">
        <v>270</v>
      </c>
      <c r="D79" s="46" t="str">
        <f>VLOOKUP(B79,Sheet2!A:B,2,FALSE)</f>
        <v>纳米事业部</v>
      </c>
      <c r="E79" s="4" t="s">
        <v>249</v>
      </c>
      <c r="F79" s="3"/>
      <c r="G79" s="3"/>
    </row>
    <row r="80" spans="1:7" ht="13.5">
      <c r="A80" s="3">
        <v>78</v>
      </c>
      <c r="B80" s="4" t="s">
        <v>219</v>
      </c>
      <c r="C80" s="4" t="s">
        <v>270</v>
      </c>
      <c r="D80" s="46" t="str">
        <f>VLOOKUP(B80,Sheet2!A:B,2,FALSE)</f>
        <v>纳米事业部</v>
      </c>
      <c r="E80" s="4" t="s">
        <v>257</v>
      </c>
      <c r="F80" s="3"/>
      <c r="G80" s="3"/>
    </row>
    <row r="81" spans="1:7" ht="13.5">
      <c r="A81" s="3">
        <v>79</v>
      </c>
      <c r="B81" s="4" t="s">
        <v>17</v>
      </c>
      <c r="C81" s="4" t="s">
        <v>271</v>
      </c>
      <c r="D81" s="46" t="str">
        <f>VLOOKUP(B81,Sheet2!A:B,2,FALSE)</f>
        <v>燃料电池事业部</v>
      </c>
      <c r="E81" s="4" t="s">
        <v>36</v>
      </c>
      <c r="F81" s="3"/>
      <c r="G81" s="3"/>
    </row>
    <row r="82" spans="1:7" ht="13.5">
      <c r="A82" s="3">
        <v>80</v>
      </c>
      <c r="B82" s="4" t="s">
        <v>20</v>
      </c>
      <c r="C82" s="4" t="s">
        <v>270</v>
      </c>
      <c r="D82" s="46" t="str">
        <f>VLOOKUP(B82,Sheet2!A:B,2,FALSE)</f>
        <v>燃料电池事业部</v>
      </c>
      <c r="E82" s="4" t="s">
        <v>39</v>
      </c>
      <c r="F82" s="3"/>
      <c r="G82" s="3"/>
    </row>
    <row r="83" spans="1:7" ht="13.5">
      <c r="A83" s="3">
        <v>81</v>
      </c>
      <c r="B83" s="4" t="s">
        <v>22</v>
      </c>
      <c r="C83" s="4" t="s">
        <v>271</v>
      </c>
      <c r="D83" s="46" t="str">
        <f>VLOOKUP(B83,Sheet2!A:B,2,FALSE)</f>
        <v>燃料电池事业部</v>
      </c>
      <c r="E83" s="4" t="s">
        <v>41</v>
      </c>
      <c r="F83" s="3"/>
      <c r="G83" s="3"/>
    </row>
    <row r="84" spans="1:7" ht="13.5">
      <c r="A84" s="3">
        <v>82</v>
      </c>
      <c r="B84" s="4" t="s">
        <v>62</v>
      </c>
      <c r="C84" s="4" t="s">
        <v>270</v>
      </c>
      <c r="D84" s="46" t="str">
        <f>VLOOKUP(B84,Sheet2!A:B,2,FALSE)</f>
        <v>燃料电池事业部</v>
      </c>
      <c r="E84" s="4" t="s">
        <v>85</v>
      </c>
      <c r="F84" s="3"/>
      <c r="G84" s="3"/>
    </row>
    <row r="85" spans="1:7" ht="13.5">
      <c r="A85" s="3">
        <v>83</v>
      </c>
      <c r="B85" s="4" t="s">
        <v>67</v>
      </c>
      <c r="C85" s="4" t="s">
        <v>270</v>
      </c>
      <c r="D85" s="46" t="str">
        <f>VLOOKUP(B85,Sheet2!A:B,2,FALSE)</f>
        <v>燃料电池事业部</v>
      </c>
      <c r="E85" s="4" t="s">
        <v>90</v>
      </c>
      <c r="F85" s="3"/>
      <c r="G85" s="3"/>
    </row>
    <row r="86" spans="1:7" ht="13.5">
      <c r="A86" s="3">
        <v>84</v>
      </c>
      <c r="B86" s="4" t="s">
        <v>125</v>
      </c>
      <c r="C86" s="4" t="s">
        <v>271</v>
      </c>
      <c r="D86" s="46" t="str">
        <f>VLOOKUP(B86,Sheet2!A:B,2,FALSE)</f>
        <v>燃料电池事业部</v>
      </c>
      <c r="E86" s="4" t="s">
        <v>163</v>
      </c>
      <c r="F86" s="3"/>
      <c r="G86" s="3"/>
    </row>
    <row r="87" spans="1:7" ht="13.5">
      <c r="A87" s="3">
        <v>85</v>
      </c>
      <c r="B87" s="4" t="s">
        <v>145</v>
      </c>
      <c r="C87" s="4" t="s">
        <v>270</v>
      </c>
      <c r="D87" s="46" t="str">
        <f>VLOOKUP(B87,Sheet2!A:B,2,FALSE)</f>
        <v>燃料电池事业部</v>
      </c>
      <c r="E87" s="4" t="s">
        <v>183</v>
      </c>
      <c r="F87" s="3"/>
      <c r="G87" s="3"/>
    </row>
    <row r="88" spans="1:7" ht="13.5">
      <c r="A88" s="3">
        <v>86</v>
      </c>
      <c r="B88" s="4" t="s">
        <v>207</v>
      </c>
      <c r="C88" s="4" t="s">
        <v>271</v>
      </c>
      <c r="D88" s="46" t="str">
        <f>VLOOKUP(B88,Sheet2!A:B,2,FALSE)</f>
        <v>燃料电池事业部</v>
      </c>
      <c r="E88" s="4" t="s">
        <v>245</v>
      </c>
      <c r="F88" s="3"/>
      <c r="G88" s="3"/>
    </row>
    <row r="89" spans="1:7" ht="13.5">
      <c r="A89" s="3">
        <v>87</v>
      </c>
      <c r="B89" s="4" t="s">
        <v>209</v>
      </c>
      <c r="C89" s="4" t="s">
        <v>270</v>
      </c>
      <c r="D89" s="46" t="str">
        <f>VLOOKUP(B89,Sheet2!A:B,2,FALSE)</f>
        <v>燃料电池事业部</v>
      </c>
      <c r="E89" s="4" t="s">
        <v>247</v>
      </c>
      <c r="F89" s="3"/>
      <c r="G89" s="3"/>
    </row>
    <row r="90" spans="1:7" ht="13.5">
      <c r="A90" s="3">
        <v>88</v>
      </c>
      <c r="B90" s="4" t="s">
        <v>221</v>
      </c>
      <c r="C90" s="4" t="s">
        <v>270</v>
      </c>
      <c r="D90" s="46" t="str">
        <f>VLOOKUP(B90,Sheet2!A:B,2,FALSE)</f>
        <v>燃料电池事业部</v>
      </c>
      <c r="E90" s="4" t="s">
        <v>259</v>
      </c>
      <c r="F90" s="3"/>
      <c r="G90" s="3"/>
    </row>
    <row r="91" spans="1:7" ht="13.5">
      <c r="A91" s="3">
        <v>89</v>
      </c>
      <c r="B91" s="4" t="s">
        <v>124</v>
      </c>
      <c r="C91" s="4" t="s">
        <v>270</v>
      </c>
      <c r="D91" s="46" t="str">
        <f>VLOOKUP(B91,Sheet2!A:B,2,FALSE)</f>
        <v>特纤</v>
      </c>
      <c r="E91" s="4" t="s">
        <v>162</v>
      </c>
      <c r="F91" s="3"/>
      <c r="G91" s="3"/>
    </row>
    <row r="92" spans="1:7" ht="13.5">
      <c r="A92" s="3">
        <v>90</v>
      </c>
      <c r="B92" s="4" t="s">
        <v>227</v>
      </c>
      <c r="C92" s="4" t="s">
        <v>270</v>
      </c>
      <c r="D92" s="46" t="str">
        <f>VLOOKUP(B92,Sheet2!A:B,2,FALSE)</f>
        <v>特纤</v>
      </c>
      <c r="E92" s="4" t="s">
        <v>265</v>
      </c>
      <c r="F92" s="3"/>
      <c r="G92" s="3"/>
    </row>
    <row r="93" spans="1:7" ht="13.5">
      <c r="A93" s="3">
        <v>91</v>
      </c>
      <c r="B93" s="4" t="s">
        <v>8</v>
      </c>
      <c r="C93" s="4" t="s">
        <v>270</v>
      </c>
      <c r="D93" s="46" t="str">
        <f>VLOOKUP(B93,Sheet2!A:B,2,FALSE)</f>
        <v>先进制造所</v>
      </c>
      <c r="E93" s="4" t="s">
        <v>10</v>
      </c>
      <c r="F93" s="3"/>
      <c r="G93" s="3"/>
    </row>
    <row r="94" spans="1:7" ht="13.5">
      <c r="A94" s="3">
        <v>92</v>
      </c>
      <c r="B94" s="4" t="s">
        <v>23</v>
      </c>
      <c r="C94" s="4" t="s">
        <v>270</v>
      </c>
      <c r="D94" s="46" t="str">
        <f>VLOOKUP(B94,Sheet2!A:B,2,FALSE)</f>
        <v>先进制造所</v>
      </c>
      <c r="E94" s="4" t="s">
        <v>42</v>
      </c>
      <c r="F94" s="3"/>
      <c r="G94" s="3"/>
    </row>
    <row r="95" spans="1:7" ht="13.5">
      <c r="A95" s="3">
        <v>93</v>
      </c>
      <c r="B95" s="4" t="s">
        <v>69</v>
      </c>
      <c r="C95" s="4" t="s">
        <v>270</v>
      </c>
      <c r="D95" s="46" t="str">
        <f>VLOOKUP(B95,Sheet2!A:B,2,FALSE)</f>
        <v>先进制造所</v>
      </c>
      <c r="E95" s="4" t="s">
        <v>92</v>
      </c>
      <c r="F95" s="3"/>
      <c r="G95" s="3"/>
    </row>
    <row r="96" spans="1:7" ht="13.5">
      <c r="A96" s="3">
        <v>94</v>
      </c>
      <c r="B96" s="4" t="s">
        <v>117</v>
      </c>
      <c r="C96" s="4" t="s">
        <v>271</v>
      </c>
      <c r="D96" s="46" t="str">
        <f>VLOOKUP(B96,Sheet2!A:B,2,FALSE)</f>
        <v>先进制造所</v>
      </c>
      <c r="E96" s="4" t="s">
        <v>155</v>
      </c>
      <c r="F96" s="3"/>
      <c r="G96" s="3"/>
    </row>
    <row r="97" spans="1:7" ht="13.5">
      <c r="A97" s="3">
        <v>95</v>
      </c>
      <c r="B97" s="4" t="s">
        <v>126</v>
      </c>
      <c r="C97" s="4" t="s">
        <v>270</v>
      </c>
      <c r="D97" s="46" t="str">
        <f>VLOOKUP(B97,Sheet2!A:B,2,FALSE)</f>
        <v>先进制造所</v>
      </c>
      <c r="E97" s="4" t="s">
        <v>164</v>
      </c>
      <c r="F97" s="3"/>
      <c r="G97" s="3"/>
    </row>
    <row r="98" spans="1:7" ht="13.5">
      <c r="A98" s="3">
        <v>96</v>
      </c>
      <c r="B98" s="4" t="s">
        <v>138</v>
      </c>
      <c r="C98" s="4" t="s">
        <v>270</v>
      </c>
      <c r="D98" s="46" t="str">
        <f>VLOOKUP(B98,Sheet2!A:B,2,FALSE)</f>
        <v>先进制造所</v>
      </c>
      <c r="E98" s="4" t="s">
        <v>176</v>
      </c>
      <c r="F98" s="3"/>
      <c r="G98" s="3"/>
    </row>
    <row r="99" spans="1:7" ht="13.5">
      <c r="A99" s="3">
        <v>97</v>
      </c>
      <c r="B99" s="4" t="s">
        <v>139</v>
      </c>
      <c r="C99" s="4" t="s">
        <v>270</v>
      </c>
      <c r="D99" s="46" t="str">
        <f>VLOOKUP(B99,Sheet2!A:B,2,FALSE)</f>
        <v>先进制造所</v>
      </c>
      <c r="E99" s="4" t="s">
        <v>177</v>
      </c>
      <c r="F99" s="3"/>
      <c r="G99" s="3"/>
    </row>
    <row r="100" spans="1:7" ht="13.5">
      <c r="A100" s="3">
        <v>98</v>
      </c>
      <c r="B100" s="4" t="s">
        <v>140</v>
      </c>
      <c r="C100" s="4" t="s">
        <v>270</v>
      </c>
      <c r="D100" s="46" t="str">
        <f>VLOOKUP(B100,Sheet2!A:B,2,FALSE)</f>
        <v>先进制造所</v>
      </c>
      <c r="E100" s="4" t="s">
        <v>178</v>
      </c>
      <c r="F100" s="3"/>
      <c r="G100" s="3"/>
    </row>
    <row r="101" spans="1:7" ht="13.5">
      <c r="A101" s="3">
        <v>99</v>
      </c>
      <c r="B101" s="4" t="s">
        <v>199</v>
      </c>
      <c r="C101" s="4" t="s">
        <v>270</v>
      </c>
      <c r="D101" s="46" t="str">
        <f>VLOOKUP(B101,Sheet2!A:B,2,FALSE)</f>
        <v>先进制造所</v>
      </c>
      <c r="E101" s="4" t="s">
        <v>237</v>
      </c>
      <c r="F101" s="3"/>
      <c r="G101" s="3"/>
    </row>
    <row r="102" spans="1:7" ht="13.5">
      <c r="A102" s="3">
        <v>100</v>
      </c>
      <c r="B102" s="4" t="s">
        <v>200</v>
      </c>
      <c r="C102" s="4" t="s">
        <v>270</v>
      </c>
      <c r="D102" s="46" t="str">
        <f>VLOOKUP(B102,Sheet2!A:B,2,FALSE)</f>
        <v>先进制造所</v>
      </c>
      <c r="E102" s="4" t="s">
        <v>238</v>
      </c>
      <c r="F102" s="3"/>
      <c r="G102" s="3"/>
    </row>
    <row r="103" spans="1:7" ht="13.5">
      <c r="A103" s="3">
        <v>101</v>
      </c>
      <c r="B103" s="4" t="s">
        <v>201</v>
      </c>
      <c r="C103" s="4" t="s">
        <v>271</v>
      </c>
      <c r="D103" s="46" t="str">
        <f>VLOOKUP(B103,Sheet2!A:B,2,FALSE)</f>
        <v>先进制造所</v>
      </c>
      <c r="E103" s="4" t="s">
        <v>239</v>
      </c>
      <c r="F103" s="3"/>
      <c r="G103" s="3"/>
    </row>
    <row r="104" spans="1:7" ht="13.5">
      <c r="A104" s="3">
        <v>102</v>
      </c>
      <c r="B104" s="4" t="s">
        <v>205</v>
      </c>
      <c r="C104" s="4" t="s">
        <v>270</v>
      </c>
      <c r="D104" s="46" t="str">
        <f>VLOOKUP(B104,Sheet2!A:B,2,FALSE)</f>
        <v>先进制造所</v>
      </c>
      <c r="E104" s="4" t="s">
        <v>243</v>
      </c>
      <c r="F104" s="3"/>
      <c r="G104" s="3"/>
    </row>
    <row r="105" spans="1:7" ht="13.5">
      <c r="A105" s="3">
        <v>103</v>
      </c>
      <c r="B105" s="4" t="s">
        <v>216</v>
      </c>
      <c r="C105" s="4" t="s">
        <v>270</v>
      </c>
      <c r="D105" s="46" t="str">
        <f>VLOOKUP(B105,Sheet2!A:B,2,FALSE)</f>
        <v>先进制造所</v>
      </c>
      <c r="E105" s="4" t="s">
        <v>254</v>
      </c>
      <c r="F105" s="3"/>
      <c r="G105" s="3"/>
    </row>
    <row r="106" spans="1:7" ht="13.5">
      <c r="A106" s="3">
        <v>104</v>
      </c>
      <c r="B106" s="4" t="s">
        <v>217</v>
      </c>
      <c r="C106" s="4" t="s">
        <v>270</v>
      </c>
      <c r="D106" s="46" t="str">
        <f>VLOOKUP(B106,Sheet2!A:B,2,FALSE)</f>
        <v>先进制造所</v>
      </c>
      <c r="E106" s="4" t="s">
        <v>255</v>
      </c>
      <c r="F106" s="3"/>
      <c r="G106" s="3"/>
    </row>
    <row r="107" spans="1:7" ht="13.5">
      <c r="A107" s="3">
        <v>105</v>
      </c>
      <c r="B107" s="4" t="s">
        <v>228</v>
      </c>
      <c r="C107" s="4" t="s">
        <v>270</v>
      </c>
      <c r="D107" s="46" t="str">
        <f>VLOOKUP(B107,Sheet2!A:B,2,FALSE)</f>
        <v>先进制造所</v>
      </c>
      <c r="E107" s="4" t="s">
        <v>266</v>
      </c>
      <c r="F107" s="3"/>
      <c r="G107" s="3"/>
    </row>
    <row r="108" spans="1:7" ht="13.5">
      <c r="A108" s="3">
        <v>106</v>
      </c>
      <c r="B108" s="4" t="s">
        <v>229</v>
      </c>
      <c r="C108" s="4" t="s">
        <v>270</v>
      </c>
      <c r="D108" s="46" t="str">
        <f>VLOOKUP(B108,Sheet2!A:B,2,FALSE)</f>
        <v>先进制造所</v>
      </c>
      <c r="E108" s="4" t="s">
        <v>267</v>
      </c>
      <c r="F108" s="3"/>
      <c r="G108" s="3"/>
    </row>
    <row r="109" spans="1:7" ht="13.5">
      <c r="A109" s="3">
        <v>107</v>
      </c>
      <c r="B109" s="4" t="s">
        <v>16</v>
      </c>
      <c r="C109" s="4" t="s">
        <v>270</v>
      </c>
      <c r="D109" s="46" t="str">
        <f>VLOOKUP(B109,Sheet2!A:B,2,FALSE)</f>
        <v>新能源所</v>
      </c>
      <c r="E109" s="4" t="s">
        <v>35</v>
      </c>
      <c r="F109" s="3"/>
      <c r="G109" s="3"/>
    </row>
    <row r="110" spans="1:7" ht="13.5">
      <c r="A110" s="3">
        <v>108</v>
      </c>
      <c r="B110" s="4" t="s">
        <v>29</v>
      </c>
      <c r="C110" s="4" t="s">
        <v>271</v>
      </c>
      <c r="D110" s="46" t="str">
        <f>VLOOKUP(B110,Sheet2!A:B,2,FALSE)</f>
        <v>新能源所</v>
      </c>
      <c r="E110" s="4" t="s">
        <v>48</v>
      </c>
      <c r="F110" s="3"/>
      <c r="G110" s="3"/>
    </row>
    <row r="111" spans="1:7" ht="13.5">
      <c r="A111" s="3">
        <v>109</v>
      </c>
      <c r="B111" s="4" t="s">
        <v>30</v>
      </c>
      <c r="C111" s="4" t="s">
        <v>270</v>
      </c>
      <c r="D111" s="46" t="str">
        <f>VLOOKUP(B111,Sheet2!A:B,2,FALSE)</f>
        <v>新能源所</v>
      </c>
      <c r="E111" s="4" t="s">
        <v>49</v>
      </c>
      <c r="F111" s="3"/>
      <c r="G111" s="3"/>
    </row>
    <row r="112" spans="1:7" ht="13.5">
      <c r="A112" s="3">
        <v>110</v>
      </c>
      <c r="B112" s="4" t="s">
        <v>50</v>
      </c>
      <c r="C112" s="4" t="s">
        <v>270</v>
      </c>
      <c r="D112" s="46" t="str">
        <f>VLOOKUP(B112,Sheet2!A:B,2,FALSE)</f>
        <v>新能源所</v>
      </c>
      <c r="E112" s="4" t="s">
        <v>73</v>
      </c>
      <c r="F112" s="3"/>
      <c r="G112" s="3"/>
    </row>
    <row r="113" spans="1:7" ht="13.5">
      <c r="A113" s="3">
        <v>111</v>
      </c>
      <c r="B113" s="4" t="s">
        <v>51</v>
      </c>
      <c r="C113" s="4" t="s">
        <v>270</v>
      </c>
      <c r="D113" s="46" t="str">
        <f>VLOOKUP(B113,Sheet2!A:B,2,FALSE)</f>
        <v>新能源所</v>
      </c>
      <c r="E113" s="4" t="s">
        <v>74</v>
      </c>
      <c r="F113" s="3"/>
      <c r="G113" s="3"/>
    </row>
    <row r="114" spans="1:7" ht="13.5">
      <c r="A114" s="3">
        <v>112</v>
      </c>
      <c r="B114" s="4" t="s">
        <v>53</v>
      </c>
      <c r="C114" s="4" t="s">
        <v>271</v>
      </c>
      <c r="D114" s="46" t="str">
        <f>VLOOKUP(B114,Sheet2!A:B,2,FALSE)</f>
        <v>新能源所</v>
      </c>
      <c r="E114" s="4" t="s">
        <v>76</v>
      </c>
      <c r="F114" s="3"/>
      <c r="G114" s="3"/>
    </row>
    <row r="115" spans="1:7" ht="13.5">
      <c r="A115" s="3">
        <v>113</v>
      </c>
      <c r="B115" s="4" t="s">
        <v>68</v>
      </c>
      <c r="C115" s="4" t="s">
        <v>271</v>
      </c>
      <c r="D115" s="46" t="str">
        <f>VLOOKUP(B115,Sheet2!A:B,2,FALSE)</f>
        <v>新能源所</v>
      </c>
      <c r="E115" s="4" t="s">
        <v>91</v>
      </c>
      <c r="F115" s="3"/>
      <c r="G115" s="3"/>
    </row>
    <row r="116" spans="1:7" ht="13.5">
      <c r="A116" s="3">
        <v>114</v>
      </c>
      <c r="B116" s="4" t="s">
        <v>70</v>
      </c>
      <c r="C116" s="4" t="s">
        <v>270</v>
      </c>
      <c r="D116" s="46" t="str">
        <f>VLOOKUP(B116,Sheet2!A:B,2,FALSE)</f>
        <v>新能源所</v>
      </c>
      <c r="E116" s="4" t="s">
        <v>93</v>
      </c>
      <c r="F116" s="3"/>
      <c r="G116" s="3"/>
    </row>
    <row r="117" spans="1:7" ht="13.5">
      <c r="A117" s="3">
        <v>115</v>
      </c>
      <c r="B117" s="4" t="s">
        <v>103</v>
      </c>
      <c r="C117" s="4" t="s">
        <v>270</v>
      </c>
      <c r="D117" s="46" t="str">
        <f>VLOOKUP(B117,Sheet2!A:B,2,FALSE)</f>
        <v>新能源所</v>
      </c>
      <c r="E117" s="4" t="s">
        <v>113</v>
      </c>
      <c r="F117" s="3"/>
      <c r="G117" s="3"/>
    </row>
    <row r="118" spans="1:7" ht="13.5">
      <c r="A118" s="3">
        <v>116</v>
      </c>
      <c r="B118" s="4" t="s">
        <v>105</v>
      </c>
      <c r="C118" s="4" t="s">
        <v>270</v>
      </c>
      <c r="D118" s="46" t="str">
        <f>VLOOKUP(B118,Sheet2!A:B,2,FALSE)</f>
        <v>新能源所</v>
      </c>
      <c r="E118" s="4" t="s">
        <v>115</v>
      </c>
      <c r="F118" s="3"/>
      <c r="G118" s="3"/>
    </row>
    <row r="119" spans="1:7" ht="13.5">
      <c r="A119" s="3">
        <v>117</v>
      </c>
      <c r="B119" s="4" t="s">
        <v>121</v>
      </c>
      <c r="C119" s="4" t="s">
        <v>270</v>
      </c>
      <c r="D119" s="46" t="str">
        <f>VLOOKUP(B119,Sheet2!A:B,2,FALSE)</f>
        <v>新能源所</v>
      </c>
      <c r="E119" s="4" t="s">
        <v>159</v>
      </c>
      <c r="F119" s="3"/>
      <c r="G119" s="3"/>
    </row>
    <row r="120" spans="1:7" ht="13.5">
      <c r="A120" s="3">
        <v>118</v>
      </c>
      <c r="B120" s="4" t="s">
        <v>122</v>
      </c>
      <c r="C120" s="4" t="s">
        <v>270</v>
      </c>
      <c r="D120" s="46" t="str">
        <f>VLOOKUP(B120,Sheet2!A:B,2,FALSE)</f>
        <v>新能源所</v>
      </c>
      <c r="E120" s="4" t="s">
        <v>160</v>
      </c>
      <c r="F120" s="3"/>
      <c r="G120" s="3"/>
    </row>
    <row r="121" spans="1:7" ht="13.5">
      <c r="A121" s="3">
        <v>119</v>
      </c>
      <c r="B121" s="4" t="s">
        <v>129</v>
      </c>
      <c r="C121" s="4" t="s">
        <v>270</v>
      </c>
      <c r="D121" s="46" t="str">
        <f>VLOOKUP(B121,Sheet2!A:B,2,FALSE)</f>
        <v>新能源所</v>
      </c>
      <c r="E121" s="4" t="s">
        <v>167</v>
      </c>
      <c r="F121" s="3"/>
      <c r="G121" s="3"/>
    </row>
    <row r="122" spans="1:7" ht="13.5">
      <c r="A122" s="3">
        <v>120</v>
      </c>
      <c r="B122" s="4" t="s">
        <v>130</v>
      </c>
      <c r="C122" s="4" t="s">
        <v>271</v>
      </c>
      <c r="D122" s="46" t="str">
        <f>VLOOKUP(B122,Sheet2!A:B,2,FALSE)</f>
        <v>新能源所</v>
      </c>
      <c r="E122" s="4" t="s">
        <v>168</v>
      </c>
      <c r="F122" s="3"/>
      <c r="G122" s="3"/>
    </row>
    <row r="123" spans="1:7" ht="13.5">
      <c r="A123" s="3">
        <v>121</v>
      </c>
      <c r="B123" s="4" t="s">
        <v>135</v>
      </c>
      <c r="C123" s="4" t="s">
        <v>270</v>
      </c>
      <c r="D123" s="46" t="str">
        <f>VLOOKUP(B123,Sheet2!A:B,2,FALSE)</f>
        <v>新能源所</v>
      </c>
      <c r="E123" s="4" t="s">
        <v>173</v>
      </c>
      <c r="F123" s="3"/>
      <c r="G123" s="3"/>
    </row>
    <row r="124" spans="1:7" ht="13.5">
      <c r="A124" s="3">
        <v>122</v>
      </c>
      <c r="B124" s="4" t="s">
        <v>136</v>
      </c>
      <c r="C124" s="4" t="s">
        <v>271</v>
      </c>
      <c r="D124" s="46" t="str">
        <f>VLOOKUP(B124,Sheet2!A:B,2,FALSE)</f>
        <v>新能源所</v>
      </c>
      <c r="E124" s="4" t="s">
        <v>174</v>
      </c>
      <c r="F124" s="3"/>
      <c r="G124" s="3"/>
    </row>
    <row r="125" spans="1:7" ht="13.5">
      <c r="A125" s="3">
        <v>123</v>
      </c>
      <c r="B125" s="4" t="s">
        <v>142</v>
      </c>
      <c r="C125" s="4" t="s">
        <v>271</v>
      </c>
      <c r="D125" s="46" t="str">
        <f>VLOOKUP(B125,Sheet2!A:B,2,FALSE)</f>
        <v>新能源所</v>
      </c>
      <c r="E125" s="4" t="s">
        <v>180</v>
      </c>
      <c r="F125" s="3"/>
      <c r="G125" s="3"/>
    </row>
    <row r="126" spans="1:7" ht="13.5">
      <c r="A126" s="3">
        <v>124</v>
      </c>
      <c r="B126" s="4" t="s">
        <v>146</v>
      </c>
      <c r="C126" s="4" t="s">
        <v>270</v>
      </c>
      <c r="D126" s="46" t="str">
        <f>VLOOKUP(B126,Sheet2!A:B,2,FALSE)</f>
        <v>新能源所</v>
      </c>
      <c r="E126" s="4" t="s">
        <v>184</v>
      </c>
      <c r="F126" s="3"/>
      <c r="G126" s="3"/>
    </row>
    <row r="127" spans="1:7" ht="13.5">
      <c r="A127" s="3">
        <v>125</v>
      </c>
      <c r="B127" s="4" t="s">
        <v>147</v>
      </c>
      <c r="C127" s="4" t="s">
        <v>270</v>
      </c>
      <c r="D127" s="46" t="str">
        <f>VLOOKUP(B127,Sheet2!A:B,2,FALSE)</f>
        <v>新能源所</v>
      </c>
      <c r="E127" s="4" t="s">
        <v>185</v>
      </c>
      <c r="F127" s="3"/>
      <c r="G127" s="3"/>
    </row>
    <row r="128" spans="1:7" ht="13.5">
      <c r="A128" s="3">
        <v>126</v>
      </c>
      <c r="B128" s="4" t="s">
        <v>194</v>
      </c>
      <c r="C128" s="4" t="s">
        <v>270</v>
      </c>
      <c r="D128" s="46" t="str">
        <f>VLOOKUP(B128,Sheet2!A:B,2,FALSE)</f>
        <v>新能源所</v>
      </c>
      <c r="E128" s="4" t="s">
        <v>232</v>
      </c>
      <c r="F128" s="3"/>
      <c r="G128" s="3"/>
    </row>
    <row r="129" spans="1:7" ht="13.5">
      <c r="A129" s="3">
        <v>127</v>
      </c>
      <c r="B129" s="4" t="s">
        <v>212</v>
      </c>
      <c r="C129" s="4" t="s">
        <v>271</v>
      </c>
      <c r="D129" s="46" t="str">
        <f>VLOOKUP(B129,Sheet2!A:B,2,FALSE)</f>
        <v>新能源所</v>
      </c>
      <c r="E129" s="4" t="s">
        <v>250</v>
      </c>
      <c r="F129" s="3"/>
      <c r="G129" s="3"/>
    </row>
    <row r="130" spans="1:7" ht="13.5">
      <c r="A130" s="3">
        <v>128</v>
      </c>
      <c r="B130" s="4" t="s">
        <v>214</v>
      </c>
      <c r="C130" s="4" t="s">
        <v>270</v>
      </c>
      <c r="D130" s="46" t="str">
        <f>VLOOKUP(B130,Sheet2!A:B,2,FALSE)</f>
        <v>新能源所</v>
      </c>
      <c r="E130" s="4" t="s">
        <v>252</v>
      </c>
      <c r="F130" s="3"/>
      <c r="G130" s="3"/>
    </row>
    <row r="131" spans="1:7" ht="13.5">
      <c r="A131" s="3">
        <v>129</v>
      </c>
      <c r="B131" s="4" t="s">
        <v>215</v>
      </c>
      <c r="C131" s="4" t="s">
        <v>270</v>
      </c>
      <c r="D131" s="46" t="str">
        <f>VLOOKUP(B131,Sheet2!A:B,2,FALSE)</f>
        <v>新能源所</v>
      </c>
      <c r="E131" s="4" t="s">
        <v>253</v>
      </c>
      <c r="F131" s="3"/>
      <c r="G131" s="3"/>
    </row>
    <row r="132" spans="1:7" ht="13.5">
      <c r="A132" s="3">
        <v>130</v>
      </c>
      <c r="B132" s="4" t="s">
        <v>218</v>
      </c>
      <c r="C132" s="4" t="s">
        <v>270</v>
      </c>
      <c r="D132" s="46" t="str">
        <f>VLOOKUP(B132,Sheet2!A:B,2,FALSE)</f>
        <v>新能源所</v>
      </c>
      <c r="E132" s="4" t="s">
        <v>256</v>
      </c>
      <c r="F132" s="3"/>
      <c r="G132" s="3"/>
    </row>
    <row r="133" spans="1:7" ht="13.5">
      <c r="A133" s="3">
        <v>131</v>
      </c>
      <c r="B133" s="4" t="s">
        <v>222</v>
      </c>
      <c r="C133" s="4" t="s">
        <v>271</v>
      </c>
      <c r="D133" s="46" t="str">
        <f>VLOOKUP(B133,Sheet2!A:B,2,FALSE)</f>
        <v>新能源所</v>
      </c>
      <c r="E133" s="4" t="s">
        <v>260</v>
      </c>
      <c r="F133" s="3"/>
      <c r="G133" s="3"/>
    </row>
    <row r="134" spans="1:7" ht="13.5">
      <c r="A134" s="3">
        <v>132</v>
      </c>
      <c r="B134" s="4" t="s">
        <v>223</v>
      </c>
      <c r="C134" s="4" t="s">
        <v>270</v>
      </c>
      <c r="D134" s="46" t="str">
        <f>VLOOKUP(B134,Sheet2!A:B,2,FALSE)</f>
        <v>新能源所</v>
      </c>
      <c r="E134" s="4" t="s">
        <v>261</v>
      </c>
      <c r="F134" s="3"/>
      <c r="G134" s="3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1">
      <selection activeCell="H11" sqref="H11"/>
    </sheetView>
  </sheetViews>
  <sheetFormatPr defaultColWidth="9.140625" defaultRowHeight="15"/>
  <cols>
    <col min="6" max="6" width="15.421875" style="0" customWidth="1"/>
    <col min="7" max="7" width="14.8515625" style="0" customWidth="1"/>
    <col min="8" max="8" width="12.8515625" style="0" customWidth="1"/>
    <col min="9" max="9" width="29.00390625" style="0" customWidth="1"/>
    <col min="10" max="10" width="17.28125" style="0" customWidth="1"/>
  </cols>
  <sheetData>
    <row r="1" spans="1:10" s="13" customFormat="1" ht="18" customHeight="1">
      <c r="A1" s="7" t="s">
        <v>275</v>
      </c>
      <c r="B1" s="6" t="s">
        <v>274</v>
      </c>
      <c r="C1" s="7" t="s">
        <v>276</v>
      </c>
      <c r="D1" s="7" t="s">
        <v>277</v>
      </c>
      <c r="E1" s="7" t="s">
        <v>278</v>
      </c>
      <c r="F1" s="8">
        <v>86685030</v>
      </c>
      <c r="G1" s="9">
        <v>13780008525</v>
      </c>
      <c r="H1" s="10"/>
      <c r="I1" s="11" t="s">
        <v>279</v>
      </c>
      <c r="J1" s="12" t="s">
        <v>280</v>
      </c>
    </row>
    <row r="2" spans="1:10" s="13" customFormat="1" ht="18" customHeight="1">
      <c r="A2" s="6" t="s">
        <v>281</v>
      </c>
      <c r="B2" s="6" t="s">
        <v>274</v>
      </c>
      <c r="C2" s="7" t="s">
        <v>276</v>
      </c>
      <c r="D2" s="7" t="s">
        <v>277</v>
      </c>
      <c r="E2" s="14" t="s">
        <v>282</v>
      </c>
      <c r="F2" s="6">
        <v>86685145</v>
      </c>
      <c r="G2" s="14">
        <v>15867558049</v>
      </c>
      <c r="H2" s="14">
        <v>558049</v>
      </c>
      <c r="I2" s="14" t="s">
        <v>283</v>
      </c>
      <c r="J2" s="15"/>
    </row>
    <row r="3" spans="1:10" s="13" customFormat="1" ht="18" customHeight="1">
      <c r="A3" s="6" t="s">
        <v>284</v>
      </c>
      <c r="B3" s="6" t="s">
        <v>274</v>
      </c>
      <c r="C3" s="7" t="s">
        <v>285</v>
      </c>
      <c r="D3" s="7" t="s">
        <v>277</v>
      </c>
      <c r="E3" s="14" t="s">
        <v>282</v>
      </c>
      <c r="F3" s="6">
        <v>86685145</v>
      </c>
      <c r="G3" s="8" t="s">
        <v>286</v>
      </c>
      <c r="H3" s="16">
        <v>529159</v>
      </c>
      <c r="I3" s="11" t="s">
        <v>287</v>
      </c>
      <c r="J3" s="15"/>
    </row>
    <row r="4" spans="1:10" s="13" customFormat="1" ht="18" customHeight="1">
      <c r="A4" s="7" t="s">
        <v>288</v>
      </c>
      <c r="B4" s="6" t="s">
        <v>274</v>
      </c>
      <c r="C4" s="7" t="s">
        <v>276</v>
      </c>
      <c r="D4" s="7" t="s">
        <v>277</v>
      </c>
      <c r="E4" s="8" t="s">
        <v>289</v>
      </c>
      <c r="F4" s="8">
        <v>87615986</v>
      </c>
      <c r="G4" s="14">
        <v>15867558046</v>
      </c>
      <c r="H4" s="14">
        <v>558046</v>
      </c>
      <c r="I4" s="11" t="s">
        <v>290</v>
      </c>
      <c r="J4" s="15"/>
    </row>
    <row r="5" spans="1:10" s="13" customFormat="1" ht="18" customHeight="1">
      <c r="A5" s="18" t="s">
        <v>291</v>
      </c>
      <c r="B5" s="17" t="s">
        <v>274</v>
      </c>
      <c r="C5" s="7" t="s">
        <v>276</v>
      </c>
      <c r="D5" s="7" t="s">
        <v>277</v>
      </c>
      <c r="E5" s="8" t="s">
        <v>289</v>
      </c>
      <c r="F5" s="8">
        <v>87615986</v>
      </c>
      <c r="G5" s="19">
        <v>15088849280</v>
      </c>
      <c r="H5" s="19">
        <v>579280</v>
      </c>
      <c r="I5" s="11" t="s">
        <v>292</v>
      </c>
      <c r="J5" s="15"/>
    </row>
    <row r="6" spans="1:10" s="13" customFormat="1" ht="18" customHeight="1">
      <c r="A6" s="7" t="s">
        <v>293</v>
      </c>
      <c r="B6" s="17" t="s">
        <v>274</v>
      </c>
      <c r="C6" s="7" t="s">
        <v>276</v>
      </c>
      <c r="D6" s="7" t="s">
        <v>277</v>
      </c>
      <c r="E6" s="8" t="s">
        <v>289</v>
      </c>
      <c r="F6" s="8">
        <v>87615986</v>
      </c>
      <c r="G6" s="20" t="s">
        <v>294</v>
      </c>
      <c r="H6" s="14">
        <v>513602</v>
      </c>
      <c r="I6" s="11" t="s">
        <v>295</v>
      </c>
      <c r="J6" s="15"/>
    </row>
    <row r="7" spans="1:10" s="13" customFormat="1" ht="18" customHeight="1">
      <c r="A7" s="14" t="s">
        <v>296</v>
      </c>
      <c r="B7" s="6" t="s">
        <v>274</v>
      </c>
      <c r="C7" s="7" t="s">
        <v>285</v>
      </c>
      <c r="D7" s="7" t="s">
        <v>277</v>
      </c>
      <c r="E7" s="14" t="s">
        <v>282</v>
      </c>
      <c r="F7" s="8">
        <v>86685145</v>
      </c>
      <c r="G7" s="14">
        <v>15372627020</v>
      </c>
      <c r="H7" s="14">
        <v>471796</v>
      </c>
      <c r="I7" s="11" t="s">
        <v>297</v>
      </c>
      <c r="J7" s="21"/>
    </row>
    <row r="8" spans="1:10" s="13" customFormat="1" ht="18" customHeight="1">
      <c r="A8" s="14" t="s">
        <v>298</v>
      </c>
      <c r="B8" s="6" t="s">
        <v>274</v>
      </c>
      <c r="C8" s="7" t="s">
        <v>285</v>
      </c>
      <c r="D8" s="7" t="s">
        <v>277</v>
      </c>
      <c r="E8" s="14" t="s">
        <v>282</v>
      </c>
      <c r="F8" s="8">
        <v>86685145</v>
      </c>
      <c r="G8" s="14">
        <v>15257863483</v>
      </c>
      <c r="H8" s="14">
        <v>573483</v>
      </c>
      <c r="I8" s="11" t="s">
        <v>299</v>
      </c>
      <c r="J8" s="21"/>
    </row>
    <row r="9" spans="1:10" s="13" customFormat="1" ht="18" customHeight="1">
      <c r="A9" s="14" t="s">
        <v>300</v>
      </c>
      <c r="B9" s="6" t="s">
        <v>274</v>
      </c>
      <c r="C9" s="7">
        <v>2012</v>
      </c>
      <c r="D9" s="7" t="s">
        <v>301</v>
      </c>
      <c r="E9" s="14" t="s">
        <v>302</v>
      </c>
      <c r="F9" s="8"/>
      <c r="G9" s="14">
        <v>18758824377</v>
      </c>
      <c r="H9" s="14"/>
      <c r="I9" s="8" t="s">
        <v>303</v>
      </c>
      <c r="J9" s="21"/>
    </row>
    <row r="10" spans="1:10" s="13" customFormat="1" ht="18" customHeight="1">
      <c r="A10" s="22" t="s">
        <v>132</v>
      </c>
      <c r="B10" s="14" t="s">
        <v>274</v>
      </c>
      <c r="C10" s="7" t="s">
        <v>276</v>
      </c>
      <c r="D10" s="7" t="s">
        <v>304</v>
      </c>
      <c r="E10" s="8" t="s">
        <v>289</v>
      </c>
      <c r="F10" s="8">
        <v>87615986</v>
      </c>
      <c r="G10" s="23" t="s">
        <v>305</v>
      </c>
      <c r="H10" s="22">
        <v>584392</v>
      </c>
      <c r="I10" s="8" t="s">
        <v>306</v>
      </c>
      <c r="J10" s="15"/>
    </row>
    <row r="11" spans="1:10" s="13" customFormat="1" ht="18" customHeight="1">
      <c r="A11" s="22" t="s">
        <v>149</v>
      </c>
      <c r="B11" s="14" t="s">
        <v>274</v>
      </c>
      <c r="C11" s="7" t="s">
        <v>276</v>
      </c>
      <c r="D11" s="7" t="s">
        <v>304</v>
      </c>
      <c r="E11" s="8" t="s">
        <v>307</v>
      </c>
      <c r="F11" s="8">
        <v>86685145</v>
      </c>
      <c r="G11" s="23" t="s">
        <v>308</v>
      </c>
      <c r="H11" s="22">
        <v>692251</v>
      </c>
      <c r="I11" s="8" t="s">
        <v>309</v>
      </c>
      <c r="J11" s="15"/>
    </row>
    <row r="12" spans="1:10" s="13" customFormat="1" ht="18" customHeight="1">
      <c r="A12" s="22" t="s">
        <v>133</v>
      </c>
      <c r="B12" s="14" t="s">
        <v>274</v>
      </c>
      <c r="C12" s="7">
        <v>2013</v>
      </c>
      <c r="D12" s="7" t="s">
        <v>301</v>
      </c>
      <c r="E12" s="8" t="s">
        <v>289</v>
      </c>
      <c r="F12" s="8">
        <v>87615986</v>
      </c>
      <c r="G12" s="23" t="s">
        <v>310</v>
      </c>
      <c r="H12" s="22">
        <v>677426</v>
      </c>
      <c r="I12" s="8" t="s">
        <v>311</v>
      </c>
      <c r="J12" s="15"/>
    </row>
    <row r="13" spans="1:10" s="13" customFormat="1" ht="18" customHeight="1">
      <c r="A13" s="22" t="s">
        <v>137</v>
      </c>
      <c r="B13" s="14" t="s">
        <v>274</v>
      </c>
      <c r="C13" s="7" t="s">
        <v>276</v>
      </c>
      <c r="D13" s="7" t="s">
        <v>304</v>
      </c>
      <c r="E13" s="8" t="s">
        <v>307</v>
      </c>
      <c r="F13" s="8">
        <v>86685145</v>
      </c>
      <c r="G13" s="23" t="s">
        <v>312</v>
      </c>
      <c r="H13" s="22">
        <v>652848</v>
      </c>
      <c r="I13" s="8" t="s">
        <v>313</v>
      </c>
      <c r="J13" s="15"/>
    </row>
    <row r="14" spans="1:10" s="13" customFormat="1" ht="18" customHeight="1">
      <c r="A14" s="22" t="s">
        <v>143</v>
      </c>
      <c r="B14" s="14" t="s">
        <v>274</v>
      </c>
      <c r="C14" s="7" t="s">
        <v>276</v>
      </c>
      <c r="D14" s="7" t="s">
        <v>304</v>
      </c>
      <c r="E14" s="8" t="s">
        <v>307</v>
      </c>
      <c r="F14" s="8">
        <v>86685145</v>
      </c>
      <c r="G14" s="23" t="s">
        <v>314</v>
      </c>
      <c r="H14" s="22">
        <v>646835</v>
      </c>
      <c r="I14" s="8" t="s">
        <v>315</v>
      </c>
      <c r="J14" s="15"/>
    </row>
    <row r="15" spans="1:10" s="24" customFormat="1" ht="18" customHeight="1">
      <c r="A15" s="22" t="s">
        <v>144</v>
      </c>
      <c r="B15" s="14" t="s">
        <v>274</v>
      </c>
      <c r="C15" s="7" t="s">
        <v>276</v>
      </c>
      <c r="D15" s="7" t="s">
        <v>304</v>
      </c>
      <c r="E15" s="8" t="s">
        <v>316</v>
      </c>
      <c r="F15" s="8"/>
      <c r="G15" s="23" t="s">
        <v>317</v>
      </c>
      <c r="H15" s="22">
        <v>647320</v>
      </c>
      <c r="I15" s="8" t="s">
        <v>318</v>
      </c>
      <c r="J15" s="15"/>
    </row>
    <row r="16" spans="1:10" ht="18" customHeight="1">
      <c r="A16" s="14" t="s">
        <v>319</v>
      </c>
      <c r="B16" s="14" t="s">
        <v>274</v>
      </c>
      <c r="C16" s="7" t="s">
        <v>285</v>
      </c>
      <c r="D16" s="7" t="s">
        <v>304</v>
      </c>
      <c r="E16" s="14"/>
      <c r="F16" s="14"/>
      <c r="G16" s="14">
        <v>15058428487</v>
      </c>
      <c r="H16" s="14">
        <v>698487</v>
      </c>
      <c r="I16" s="14" t="s">
        <v>320</v>
      </c>
      <c r="J16" s="15"/>
    </row>
    <row r="17" spans="1:10" ht="18" customHeight="1">
      <c r="A17" s="14" t="s">
        <v>321</v>
      </c>
      <c r="B17" s="14" t="s">
        <v>274</v>
      </c>
      <c r="C17" s="7" t="s">
        <v>285</v>
      </c>
      <c r="D17" s="7" t="s">
        <v>304</v>
      </c>
      <c r="E17" s="14" t="s">
        <v>282</v>
      </c>
      <c r="F17" s="14">
        <v>86685145</v>
      </c>
      <c r="G17" s="14">
        <v>15057490452</v>
      </c>
      <c r="H17" s="14">
        <v>670452</v>
      </c>
      <c r="I17" s="14" t="s">
        <v>322</v>
      </c>
      <c r="J17" s="15"/>
    </row>
    <row r="18" spans="1:10" ht="18" customHeight="1">
      <c r="A18" s="14" t="s">
        <v>323</v>
      </c>
      <c r="B18" s="14" t="s">
        <v>274</v>
      </c>
      <c r="C18" s="7">
        <v>2013</v>
      </c>
      <c r="D18" s="7" t="s">
        <v>324</v>
      </c>
      <c r="E18" s="25" t="s">
        <v>325</v>
      </c>
      <c r="F18" s="25"/>
      <c r="G18" s="25">
        <v>15257491887</v>
      </c>
      <c r="H18" s="25">
        <v>646887</v>
      </c>
      <c r="I18" s="25" t="s">
        <v>326</v>
      </c>
      <c r="J18" s="14"/>
    </row>
    <row r="19" spans="1:10" ht="18" customHeight="1">
      <c r="A19" s="14" t="s">
        <v>323</v>
      </c>
      <c r="B19" s="14" t="s">
        <v>274</v>
      </c>
      <c r="C19" s="7">
        <v>2013</v>
      </c>
      <c r="D19" s="7" t="s">
        <v>324</v>
      </c>
      <c r="E19" s="25" t="s">
        <v>327</v>
      </c>
      <c r="F19" s="25">
        <v>86685148</v>
      </c>
      <c r="G19" s="25">
        <v>18667819901</v>
      </c>
      <c r="H19" s="25"/>
      <c r="I19" s="25" t="s">
        <v>328</v>
      </c>
      <c r="J19" s="14" t="s">
        <v>280</v>
      </c>
    </row>
    <row r="20" spans="1:10" ht="18" customHeight="1">
      <c r="A20" s="14" t="s">
        <v>329</v>
      </c>
      <c r="B20" s="14" t="s">
        <v>274</v>
      </c>
      <c r="C20" s="7">
        <v>2013</v>
      </c>
      <c r="D20" s="7" t="s">
        <v>324</v>
      </c>
      <c r="E20" s="25" t="s">
        <v>330</v>
      </c>
      <c r="F20" s="25">
        <v>87615986</v>
      </c>
      <c r="G20" s="25">
        <v>15168553527</v>
      </c>
      <c r="H20" s="25">
        <v>693527</v>
      </c>
      <c r="I20" s="25" t="s">
        <v>331</v>
      </c>
      <c r="J20" s="14"/>
    </row>
    <row r="21" spans="1:10" ht="18" customHeight="1">
      <c r="A21" s="14" t="s">
        <v>332</v>
      </c>
      <c r="B21" s="14" t="s">
        <v>274</v>
      </c>
      <c r="C21" s="7">
        <v>2013</v>
      </c>
      <c r="D21" s="7" t="s">
        <v>324</v>
      </c>
      <c r="E21" s="25" t="s">
        <v>333</v>
      </c>
      <c r="F21" s="25">
        <v>86685030</v>
      </c>
      <c r="G21" s="25">
        <v>13958215504</v>
      </c>
      <c r="H21" s="25"/>
      <c r="I21" s="25" t="s">
        <v>334</v>
      </c>
      <c r="J21" s="14" t="s">
        <v>280</v>
      </c>
    </row>
    <row r="22" spans="1:10" s="24" customFormat="1" ht="18" customHeight="1">
      <c r="A22" s="6" t="s">
        <v>336</v>
      </c>
      <c r="B22" s="6" t="s">
        <v>335</v>
      </c>
      <c r="C22" s="7" t="s">
        <v>276</v>
      </c>
      <c r="D22" s="7" t="s">
        <v>277</v>
      </c>
      <c r="E22" s="14" t="s">
        <v>337</v>
      </c>
      <c r="F22" s="8">
        <v>86697306</v>
      </c>
      <c r="G22" s="6">
        <v>18858004819</v>
      </c>
      <c r="H22" s="6"/>
      <c r="I22" s="14" t="s">
        <v>338</v>
      </c>
      <c r="J22" s="26"/>
    </row>
    <row r="23" spans="1:10" s="24" customFormat="1" ht="18" customHeight="1">
      <c r="A23" s="6" t="s">
        <v>339</v>
      </c>
      <c r="B23" s="6" t="s">
        <v>335</v>
      </c>
      <c r="C23" s="7">
        <v>2013</v>
      </c>
      <c r="D23" s="7" t="s">
        <v>277</v>
      </c>
      <c r="E23" s="14"/>
      <c r="F23" s="8"/>
      <c r="G23" s="6">
        <v>15057494727</v>
      </c>
      <c r="H23" s="6"/>
      <c r="I23" s="14" t="s">
        <v>340</v>
      </c>
      <c r="J23" s="26"/>
    </row>
    <row r="24" spans="1:10" s="24" customFormat="1" ht="18" customHeight="1">
      <c r="A24" s="14" t="s">
        <v>341</v>
      </c>
      <c r="B24" s="6" t="s">
        <v>335</v>
      </c>
      <c r="C24" s="7" t="s">
        <v>285</v>
      </c>
      <c r="D24" s="7" t="s">
        <v>277</v>
      </c>
      <c r="E24" s="14" t="s">
        <v>342</v>
      </c>
      <c r="F24" s="14">
        <v>86697306</v>
      </c>
      <c r="G24" s="14">
        <v>15158599795</v>
      </c>
      <c r="H24" s="14">
        <v>619795</v>
      </c>
      <c r="I24" s="14" t="s">
        <v>343</v>
      </c>
      <c r="J24" s="27"/>
    </row>
    <row r="25" spans="1:10" s="24" customFormat="1" ht="18" customHeight="1">
      <c r="A25" s="14" t="s">
        <v>344</v>
      </c>
      <c r="B25" s="6" t="s">
        <v>335</v>
      </c>
      <c r="C25" s="7" t="s">
        <v>285</v>
      </c>
      <c r="D25" s="7" t="s">
        <v>277</v>
      </c>
      <c r="E25" s="14" t="s">
        <v>342</v>
      </c>
      <c r="F25" s="14">
        <v>86697306</v>
      </c>
      <c r="G25" s="14">
        <v>13777203167</v>
      </c>
      <c r="H25" s="14">
        <v>573167</v>
      </c>
      <c r="I25" s="14" t="s">
        <v>345</v>
      </c>
      <c r="J25" s="27"/>
    </row>
    <row r="26" spans="1:10" s="13" customFormat="1" ht="18" customHeight="1">
      <c r="A26" s="14" t="s">
        <v>346</v>
      </c>
      <c r="B26" s="6" t="s">
        <v>335</v>
      </c>
      <c r="C26" s="7" t="s">
        <v>285</v>
      </c>
      <c r="D26" s="7" t="s">
        <v>277</v>
      </c>
      <c r="E26" s="8"/>
      <c r="F26" s="28"/>
      <c r="G26" s="14">
        <v>13858376691</v>
      </c>
      <c r="H26" s="14">
        <v>536691</v>
      </c>
      <c r="I26" s="14" t="s">
        <v>347</v>
      </c>
      <c r="J26" s="27"/>
    </row>
    <row r="27" spans="1:10" s="13" customFormat="1" ht="18" customHeight="1">
      <c r="A27" s="22" t="s">
        <v>151</v>
      </c>
      <c r="B27" s="14" t="s">
        <v>335</v>
      </c>
      <c r="C27" s="7" t="s">
        <v>276</v>
      </c>
      <c r="D27" s="7" t="s">
        <v>304</v>
      </c>
      <c r="E27" s="8" t="s">
        <v>348</v>
      </c>
      <c r="F27" s="8">
        <v>86697306</v>
      </c>
      <c r="G27" s="23" t="s">
        <v>349</v>
      </c>
      <c r="H27" s="22">
        <v>680519</v>
      </c>
      <c r="I27" s="14" t="s">
        <v>350</v>
      </c>
      <c r="J27" s="15"/>
    </row>
    <row r="28" spans="1:10" s="13" customFormat="1" ht="18" customHeight="1">
      <c r="A28" s="22" t="s">
        <v>150</v>
      </c>
      <c r="B28" s="14" t="s">
        <v>335</v>
      </c>
      <c r="C28" s="7" t="s">
        <v>276</v>
      </c>
      <c r="D28" s="7" t="s">
        <v>304</v>
      </c>
      <c r="E28" s="8" t="s">
        <v>348</v>
      </c>
      <c r="F28" s="8">
        <v>86697306</v>
      </c>
      <c r="G28" s="23" t="s">
        <v>351</v>
      </c>
      <c r="H28" s="22">
        <v>643836</v>
      </c>
      <c r="I28" s="8" t="s">
        <v>352</v>
      </c>
      <c r="J28" s="15"/>
    </row>
    <row r="29" spans="1:10" s="13" customFormat="1" ht="18" customHeight="1">
      <c r="A29" s="22" t="s">
        <v>153</v>
      </c>
      <c r="B29" s="14" t="s">
        <v>335</v>
      </c>
      <c r="C29" s="7" t="s">
        <v>276</v>
      </c>
      <c r="D29" s="7" t="s">
        <v>304</v>
      </c>
      <c r="E29" s="8" t="s">
        <v>348</v>
      </c>
      <c r="F29" s="8">
        <v>86697306</v>
      </c>
      <c r="G29" s="23" t="s">
        <v>353</v>
      </c>
      <c r="H29" s="22">
        <v>677446</v>
      </c>
      <c r="I29" s="8" t="s">
        <v>354</v>
      </c>
      <c r="J29" s="15"/>
    </row>
    <row r="30" spans="1:10" s="29" customFormat="1" ht="18" customHeight="1">
      <c r="A30" s="22" t="s">
        <v>118</v>
      </c>
      <c r="B30" s="14" t="s">
        <v>335</v>
      </c>
      <c r="C30" s="7" t="s">
        <v>276</v>
      </c>
      <c r="D30" s="7" t="s">
        <v>304</v>
      </c>
      <c r="E30" s="8" t="s">
        <v>348</v>
      </c>
      <c r="F30" s="8">
        <v>86697306</v>
      </c>
      <c r="G30" s="23" t="s">
        <v>355</v>
      </c>
      <c r="H30" s="22">
        <v>617445</v>
      </c>
      <c r="I30" s="8" t="s">
        <v>356</v>
      </c>
      <c r="J30" s="15"/>
    </row>
    <row r="31" spans="1:10" s="13" customFormat="1" ht="18" customHeight="1">
      <c r="A31" s="22" t="s">
        <v>128</v>
      </c>
      <c r="B31" s="14" t="s">
        <v>335</v>
      </c>
      <c r="C31" s="7" t="s">
        <v>276</v>
      </c>
      <c r="D31" s="7" t="s">
        <v>304</v>
      </c>
      <c r="E31" s="8" t="s">
        <v>348</v>
      </c>
      <c r="F31" s="8">
        <v>86697306</v>
      </c>
      <c r="G31" s="23" t="s">
        <v>357</v>
      </c>
      <c r="H31" s="22">
        <v>690627</v>
      </c>
      <c r="I31" s="8" t="s">
        <v>358</v>
      </c>
      <c r="J31" s="15"/>
    </row>
    <row r="32" spans="1:10" s="33" customFormat="1" ht="18" customHeight="1">
      <c r="A32" s="30" t="s">
        <v>359</v>
      </c>
      <c r="B32" s="14" t="s">
        <v>335</v>
      </c>
      <c r="C32" s="7" t="s">
        <v>285</v>
      </c>
      <c r="D32" s="7" t="s">
        <v>277</v>
      </c>
      <c r="E32" s="31"/>
      <c r="F32" s="31"/>
      <c r="G32" s="31">
        <v>13738009855</v>
      </c>
      <c r="H32" s="31"/>
      <c r="I32" s="31" t="s">
        <v>360</v>
      </c>
      <c r="J32" s="32" t="s">
        <v>361</v>
      </c>
    </row>
    <row r="33" spans="1:10" s="33" customFormat="1" ht="18" customHeight="1">
      <c r="A33" s="30" t="s">
        <v>362</v>
      </c>
      <c r="B33" s="14" t="s">
        <v>335</v>
      </c>
      <c r="C33" s="7" t="s">
        <v>285</v>
      </c>
      <c r="D33" s="7" t="s">
        <v>277</v>
      </c>
      <c r="E33" s="34" t="s">
        <v>363</v>
      </c>
      <c r="F33" s="34">
        <v>86685175</v>
      </c>
      <c r="G33" s="31">
        <v>13958245576</v>
      </c>
      <c r="H33" s="34"/>
      <c r="I33" s="31" t="s">
        <v>364</v>
      </c>
      <c r="J33" s="32" t="s">
        <v>365</v>
      </c>
    </row>
    <row r="34" spans="1:10" ht="18" customHeight="1">
      <c r="A34" s="14" t="s">
        <v>366</v>
      </c>
      <c r="B34" s="14" t="s">
        <v>335</v>
      </c>
      <c r="C34" s="7" t="s">
        <v>285</v>
      </c>
      <c r="D34" s="7" t="s">
        <v>304</v>
      </c>
      <c r="E34" s="14" t="s">
        <v>342</v>
      </c>
      <c r="F34" s="14">
        <v>86697306</v>
      </c>
      <c r="G34" s="14">
        <v>15057490640</v>
      </c>
      <c r="H34" s="14">
        <v>620640</v>
      </c>
      <c r="I34" s="14" t="s">
        <v>367</v>
      </c>
      <c r="J34" s="14"/>
    </row>
    <row r="35" spans="1:10" ht="18" customHeight="1">
      <c r="A35" s="14" t="s">
        <v>368</v>
      </c>
      <c r="B35" s="14" t="s">
        <v>335</v>
      </c>
      <c r="C35" s="7" t="s">
        <v>285</v>
      </c>
      <c r="D35" s="7" t="s">
        <v>304</v>
      </c>
      <c r="E35" s="14" t="s">
        <v>369</v>
      </c>
      <c r="F35" s="14"/>
      <c r="G35" s="14">
        <v>15058426541</v>
      </c>
      <c r="H35" s="14">
        <v>646541</v>
      </c>
      <c r="I35" s="14" t="s">
        <v>370</v>
      </c>
      <c r="J35" s="14"/>
    </row>
    <row r="36" spans="1:10" ht="18" customHeight="1">
      <c r="A36" s="14" t="s">
        <v>371</v>
      </c>
      <c r="B36" s="14" t="s">
        <v>335</v>
      </c>
      <c r="C36" s="7" t="s">
        <v>285</v>
      </c>
      <c r="D36" s="7" t="s">
        <v>304</v>
      </c>
      <c r="E36" s="14" t="s">
        <v>372</v>
      </c>
      <c r="F36" s="14">
        <v>86697306</v>
      </c>
      <c r="G36" s="14">
        <v>15058280132</v>
      </c>
      <c r="H36" s="14">
        <v>660132</v>
      </c>
      <c r="I36" s="14" t="s">
        <v>373</v>
      </c>
      <c r="J36" s="14"/>
    </row>
    <row r="37" spans="1:10" ht="18" customHeight="1">
      <c r="A37" s="14" t="s">
        <v>374</v>
      </c>
      <c r="B37" s="14" t="s">
        <v>335</v>
      </c>
      <c r="C37" s="7" t="s">
        <v>285</v>
      </c>
      <c r="D37" s="7" t="s">
        <v>304</v>
      </c>
      <c r="E37" s="14" t="s">
        <v>342</v>
      </c>
      <c r="F37" s="14"/>
      <c r="G37" s="14">
        <v>18067219570</v>
      </c>
      <c r="H37" s="14"/>
      <c r="I37" s="14" t="s">
        <v>375</v>
      </c>
      <c r="J37" s="14"/>
    </row>
    <row r="38" spans="1:10" ht="18" customHeight="1">
      <c r="A38" s="14" t="s">
        <v>376</v>
      </c>
      <c r="B38" s="14" t="s">
        <v>335</v>
      </c>
      <c r="C38" s="7">
        <v>2013</v>
      </c>
      <c r="D38" s="7" t="s">
        <v>324</v>
      </c>
      <c r="E38" s="25" t="s">
        <v>377</v>
      </c>
      <c r="F38" s="25">
        <v>86698420</v>
      </c>
      <c r="G38" s="25">
        <v>13819838897</v>
      </c>
      <c r="H38" s="25"/>
      <c r="I38" s="25" t="s">
        <v>378</v>
      </c>
      <c r="J38" s="14" t="s">
        <v>280</v>
      </c>
    </row>
    <row r="39" spans="1:10" ht="18" customHeight="1">
      <c r="A39" s="14" t="s">
        <v>379</v>
      </c>
      <c r="B39" s="14" t="s">
        <v>335</v>
      </c>
      <c r="C39" s="7">
        <v>2013</v>
      </c>
      <c r="D39" s="7" t="s">
        <v>324</v>
      </c>
      <c r="E39" s="25" t="s">
        <v>380</v>
      </c>
      <c r="F39" s="25">
        <v>86685165</v>
      </c>
      <c r="G39" s="25">
        <v>15824276850</v>
      </c>
      <c r="H39" s="25"/>
      <c r="I39" s="25" t="s">
        <v>381</v>
      </c>
      <c r="J39" s="14" t="s">
        <v>280</v>
      </c>
    </row>
    <row r="40" spans="1:10" s="13" customFormat="1" ht="18" customHeight="1">
      <c r="A40" s="6" t="s">
        <v>383</v>
      </c>
      <c r="B40" s="6" t="s">
        <v>382</v>
      </c>
      <c r="C40" s="7" t="s">
        <v>384</v>
      </c>
      <c r="D40" s="7" t="s">
        <v>277</v>
      </c>
      <c r="E40" s="14" t="s">
        <v>385</v>
      </c>
      <c r="F40" s="6">
        <v>86685195</v>
      </c>
      <c r="G40" s="6">
        <v>13736168016</v>
      </c>
      <c r="H40" s="6" t="s">
        <v>386</v>
      </c>
      <c r="I40" s="11" t="s">
        <v>387</v>
      </c>
      <c r="J40" s="32" t="s">
        <v>388</v>
      </c>
    </row>
    <row r="41" spans="1:10" s="13" customFormat="1" ht="18" customHeight="1">
      <c r="A41" s="6" t="s">
        <v>389</v>
      </c>
      <c r="B41" s="6" t="s">
        <v>382</v>
      </c>
      <c r="C41" s="7" t="s">
        <v>390</v>
      </c>
      <c r="D41" s="7" t="s">
        <v>277</v>
      </c>
      <c r="E41" s="14" t="s">
        <v>385</v>
      </c>
      <c r="F41" s="6">
        <v>86685195</v>
      </c>
      <c r="G41" s="35">
        <v>13586687251</v>
      </c>
      <c r="H41" s="6"/>
      <c r="I41" s="11" t="s">
        <v>391</v>
      </c>
      <c r="J41" s="26"/>
    </row>
    <row r="42" spans="1:10" s="13" customFormat="1" ht="18" customHeight="1">
      <c r="A42" s="6" t="s">
        <v>392</v>
      </c>
      <c r="B42" s="6" t="s">
        <v>382</v>
      </c>
      <c r="C42" s="7">
        <v>2009</v>
      </c>
      <c r="D42" s="7" t="s">
        <v>301</v>
      </c>
      <c r="E42" s="6" t="s">
        <v>385</v>
      </c>
      <c r="F42" s="36" t="s">
        <v>393</v>
      </c>
      <c r="G42" s="35">
        <v>18067353825</v>
      </c>
      <c r="H42" s="6"/>
      <c r="I42" s="11" t="s">
        <v>394</v>
      </c>
      <c r="J42" s="26"/>
    </row>
    <row r="43" spans="1:10" s="13" customFormat="1" ht="18" customHeight="1">
      <c r="A43" s="37" t="s">
        <v>395</v>
      </c>
      <c r="B43" s="6" t="s">
        <v>382</v>
      </c>
      <c r="C43" s="7" t="s">
        <v>276</v>
      </c>
      <c r="D43" s="7" t="s">
        <v>277</v>
      </c>
      <c r="E43" s="6" t="s">
        <v>385</v>
      </c>
      <c r="F43" s="36" t="s">
        <v>393</v>
      </c>
      <c r="G43" s="9">
        <v>13566527489</v>
      </c>
      <c r="H43" s="27"/>
      <c r="I43" s="11" t="s">
        <v>396</v>
      </c>
      <c r="J43" s="15"/>
    </row>
    <row r="44" spans="1:10" s="13" customFormat="1" ht="18" customHeight="1">
      <c r="A44" s="37" t="s">
        <v>397</v>
      </c>
      <c r="B44" s="6" t="s">
        <v>382</v>
      </c>
      <c r="C44" s="7" t="s">
        <v>276</v>
      </c>
      <c r="D44" s="7" t="s">
        <v>277</v>
      </c>
      <c r="E44" s="6" t="s">
        <v>385</v>
      </c>
      <c r="F44" s="36" t="s">
        <v>393</v>
      </c>
      <c r="G44" s="6">
        <v>13989368572</v>
      </c>
      <c r="H44" s="14"/>
      <c r="I44" s="11" t="s">
        <v>398</v>
      </c>
      <c r="J44" s="15"/>
    </row>
    <row r="45" spans="1:10" s="13" customFormat="1" ht="18" customHeight="1">
      <c r="A45" s="37" t="s">
        <v>399</v>
      </c>
      <c r="B45" s="6" t="s">
        <v>382</v>
      </c>
      <c r="C45" s="7" t="s">
        <v>276</v>
      </c>
      <c r="D45" s="7" t="s">
        <v>277</v>
      </c>
      <c r="E45" s="6" t="s">
        <v>385</v>
      </c>
      <c r="F45" s="36" t="s">
        <v>393</v>
      </c>
      <c r="G45" s="6">
        <v>13989368519</v>
      </c>
      <c r="H45" s="14">
        <v>558519</v>
      </c>
      <c r="I45" s="11" t="s">
        <v>400</v>
      </c>
      <c r="J45" s="15"/>
    </row>
    <row r="46" spans="1:10" s="13" customFormat="1" ht="18" customHeight="1">
      <c r="A46" s="37" t="s">
        <v>401</v>
      </c>
      <c r="B46" s="6" t="s">
        <v>382</v>
      </c>
      <c r="C46" s="7" t="s">
        <v>276</v>
      </c>
      <c r="D46" s="7" t="s">
        <v>277</v>
      </c>
      <c r="E46" s="6" t="s">
        <v>385</v>
      </c>
      <c r="F46" s="36" t="s">
        <v>393</v>
      </c>
      <c r="G46" s="6">
        <v>15088400069</v>
      </c>
      <c r="H46" s="14">
        <v>550069</v>
      </c>
      <c r="I46" s="11" t="s">
        <v>402</v>
      </c>
      <c r="J46" s="15"/>
    </row>
    <row r="47" spans="1:10" s="13" customFormat="1" ht="18" customHeight="1">
      <c r="A47" s="37" t="s">
        <v>403</v>
      </c>
      <c r="B47" s="6" t="s">
        <v>382</v>
      </c>
      <c r="C47" s="7" t="s">
        <v>276</v>
      </c>
      <c r="D47" s="7" t="s">
        <v>277</v>
      </c>
      <c r="E47" s="6" t="s">
        <v>385</v>
      </c>
      <c r="F47" s="36" t="s">
        <v>393</v>
      </c>
      <c r="G47" s="6">
        <v>13567909094</v>
      </c>
      <c r="H47" s="16">
        <v>559094</v>
      </c>
      <c r="I47" s="11" t="s">
        <v>404</v>
      </c>
      <c r="J47" s="15"/>
    </row>
    <row r="48" spans="1:10" s="13" customFormat="1" ht="18" customHeight="1">
      <c r="A48" s="37" t="s">
        <v>405</v>
      </c>
      <c r="B48" s="6" t="s">
        <v>382</v>
      </c>
      <c r="C48" s="7" t="s">
        <v>276</v>
      </c>
      <c r="D48" s="7" t="s">
        <v>277</v>
      </c>
      <c r="E48" s="6" t="s">
        <v>385</v>
      </c>
      <c r="F48" s="6">
        <v>86685195</v>
      </c>
      <c r="G48" s="6">
        <v>15869598801</v>
      </c>
      <c r="H48" s="14">
        <v>598801</v>
      </c>
      <c r="I48" s="11" t="s">
        <v>406</v>
      </c>
      <c r="J48" s="15"/>
    </row>
    <row r="49" spans="1:10" s="13" customFormat="1" ht="18" customHeight="1">
      <c r="A49" s="37" t="s">
        <v>407</v>
      </c>
      <c r="B49" s="6" t="s">
        <v>382</v>
      </c>
      <c r="C49" s="7">
        <v>2011</v>
      </c>
      <c r="D49" s="7" t="s">
        <v>277</v>
      </c>
      <c r="E49" s="6" t="s">
        <v>385</v>
      </c>
      <c r="F49" s="6">
        <v>86685195</v>
      </c>
      <c r="G49" s="6">
        <v>13116653377</v>
      </c>
      <c r="H49" s="14"/>
      <c r="I49" s="11" t="s">
        <v>408</v>
      </c>
      <c r="J49" s="15"/>
    </row>
    <row r="50" spans="1:10" s="13" customFormat="1" ht="18" customHeight="1">
      <c r="A50" s="14" t="s">
        <v>409</v>
      </c>
      <c r="B50" s="6" t="s">
        <v>382</v>
      </c>
      <c r="C50" s="7" t="s">
        <v>285</v>
      </c>
      <c r="D50" s="7" t="s">
        <v>277</v>
      </c>
      <c r="E50" s="6" t="s">
        <v>410</v>
      </c>
      <c r="F50" s="6">
        <v>86685182</v>
      </c>
      <c r="G50" s="14">
        <v>15257863045</v>
      </c>
      <c r="H50" s="14">
        <v>513045</v>
      </c>
      <c r="I50" s="11" t="s">
        <v>411</v>
      </c>
      <c r="J50" s="21"/>
    </row>
    <row r="51" spans="1:10" s="13" customFormat="1" ht="18" customHeight="1">
      <c r="A51" s="14" t="s">
        <v>412</v>
      </c>
      <c r="B51" s="6" t="s">
        <v>382</v>
      </c>
      <c r="C51" s="7" t="s">
        <v>285</v>
      </c>
      <c r="D51" s="7" t="s">
        <v>277</v>
      </c>
      <c r="E51" s="6" t="s">
        <v>413</v>
      </c>
      <c r="F51" s="6"/>
      <c r="G51" s="14">
        <v>13456141561</v>
      </c>
      <c r="H51" s="14">
        <v>581561</v>
      </c>
      <c r="I51" s="11" t="s">
        <v>414</v>
      </c>
      <c r="J51" s="21"/>
    </row>
    <row r="52" spans="1:10" s="13" customFormat="1" ht="18" customHeight="1">
      <c r="A52" s="14" t="s">
        <v>415</v>
      </c>
      <c r="B52" s="6" t="s">
        <v>382</v>
      </c>
      <c r="C52" s="7" t="s">
        <v>285</v>
      </c>
      <c r="D52" s="7" t="s">
        <v>277</v>
      </c>
      <c r="E52" s="6" t="s">
        <v>416</v>
      </c>
      <c r="F52" s="6">
        <v>86685195</v>
      </c>
      <c r="G52" s="14">
        <v>13777209216</v>
      </c>
      <c r="H52" s="14">
        <v>559216</v>
      </c>
      <c r="I52" s="11" t="s">
        <v>417</v>
      </c>
      <c r="J52" s="21"/>
    </row>
    <row r="53" spans="1:10" s="13" customFormat="1" ht="18" customHeight="1">
      <c r="A53" s="14" t="s">
        <v>418</v>
      </c>
      <c r="B53" s="6" t="s">
        <v>382</v>
      </c>
      <c r="C53" s="7" t="s">
        <v>285</v>
      </c>
      <c r="D53" s="7" t="s">
        <v>277</v>
      </c>
      <c r="E53" s="6"/>
      <c r="F53" s="28"/>
      <c r="G53" s="14">
        <v>13586835402</v>
      </c>
      <c r="H53" s="14">
        <v>585402</v>
      </c>
      <c r="I53" s="11" t="s">
        <v>419</v>
      </c>
      <c r="J53" s="21"/>
    </row>
    <row r="54" spans="1:10" s="13" customFormat="1" ht="18" customHeight="1">
      <c r="A54" s="14" t="s">
        <v>420</v>
      </c>
      <c r="B54" s="6" t="s">
        <v>382</v>
      </c>
      <c r="C54" s="7">
        <v>2013</v>
      </c>
      <c r="D54" s="7" t="s">
        <v>277</v>
      </c>
      <c r="E54" s="38"/>
      <c r="F54" s="38"/>
      <c r="G54" s="14">
        <v>13777208097</v>
      </c>
      <c r="H54" s="14">
        <v>638097</v>
      </c>
      <c r="I54" s="11" t="s">
        <v>421</v>
      </c>
      <c r="J54" s="15"/>
    </row>
    <row r="55" spans="1:10" s="13" customFormat="1" ht="18" customHeight="1">
      <c r="A55" s="14" t="s">
        <v>422</v>
      </c>
      <c r="B55" s="6" t="s">
        <v>382</v>
      </c>
      <c r="C55" s="7" t="s">
        <v>285</v>
      </c>
      <c r="D55" s="7" t="s">
        <v>277</v>
      </c>
      <c r="E55" s="28"/>
      <c r="F55" s="28"/>
      <c r="G55" s="14">
        <v>13777212051</v>
      </c>
      <c r="H55" s="14">
        <v>632051</v>
      </c>
      <c r="I55" s="11" t="s">
        <v>423</v>
      </c>
      <c r="J55" s="15"/>
    </row>
    <row r="56" spans="1:10" s="13" customFormat="1" ht="18" customHeight="1">
      <c r="A56" s="22" t="s">
        <v>123</v>
      </c>
      <c r="B56" s="14" t="s">
        <v>382</v>
      </c>
      <c r="C56" s="7" t="s">
        <v>276</v>
      </c>
      <c r="D56" s="7" t="s">
        <v>304</v>
      </c>
      <c r="E56" s="14" t="s">
        <v>416</v>
      </c>
      <c r="F56" s="6">
        <v>86685195</v>
      </c>
      <c r="G56" s="23" t="s">
        <v>424</v>
      </c>
      <c r="H56" s="39">
        <v>632647</v>
      </c>
      <c r="I56" s="8" t="s">
        <v>425</v>
      </c>
      <c r="J56" s="15"/>
    </row>
    <row r="57" spans="1:10" s="13" customFormat="1" ht="18" customHeight="1">
      <c r="A57" s="22" t="s">
        <v>119</v>
      </c>
      <c r="B57" s="14" t="s">
        <v>382</v>
      </c>
      <c r="C57" s="7" t="s">
        <v>276</v>
      </c>
      <c r="D57" s="7" t="s">
        <v>304</v>
      </c>
      <c r="E57" s="8" t="s">
        <v>426</v>
      </c>
      <c r="F57" s="8"/>
      <c r="G57" s="40" t="s">
        <v>427</v>
      </c>
      <c r="H57" s="39">
        <v>687427</v>
      </c>
      <c r="I57" s="8" t="s">
        <v>428</v>
      </c>
      <c r="J57" s="15"/>
    </row>
    <row r="58" spans="1:10" s="13" customFormat="1" ht="18" customHeight="1">
      <c r="A58" s="22" t="s">
        <v>152</v>
      </c>
      <c r="B58" s="14" t="s">
        <v>382</v>
      </c>
      <c r="C58" s="7" t="s">
        <v>276</v>
      </c>
      <c r="D58" s="7" t="s">
        <v>304</v>
      </c>
      <c r="E58" s="8" t="s">
        <v>426</v>
      </c>
      <c r="F58" s="8"/>
      <c r="G58" s="23" t="s">
        <v>429</v>
      </c>
      <c r="H58" s="39">
        <v>676770</v>
      </c>
      <c r="I58" s="8" t="s">
        <v>430</v>
      </c>
      <c r="J58" s="15"/>
    </row>
    <row r="59" spans="1:10" s="13" customFormat="1" ht="18" customHeight="1">
      <c r="A59" s="22" t="s">
        <v>116</v>
      </c>
      <c r="B59" s="14" t="s">
        <v>382</v>
      </c>
      <c r="C59" s="7" t="s">
        <v>431</v>
      </c>
      <c r="D59" s="7" t="s">
        <v>304</v>
      </c>
      <c r="E59" s="8" t="s">
        <v>432</v>
      </c>
      <c r="F59" s="8">
        <v>88685183</v>
      </c>
      <c r="G59" s="23" t="s">
        <v>433</v>
      </c>
      <c r="H59" s="39">
        <v>676231</v>
      </c>
      <c r="I59" s="8" t="s">
        <v>434</v>
      </c>
      <c r="J59" s="15"/>
    </row>
    <row r="60" spans="1:10" s="33" customFormat="1" ht="18" customHeight="1">
      <c r="A60" s="30" t="s">
        <v>435</v>
      </c>
      <c r="B60" s="14" t="s">
        <v>382</v>
      </c>
      <c r="C60" s="7" t="s">
        <v>285</v>
      </c>
      <c r="D60" s="7" t="s">
        <v>277</v>
      </c>
      <c r="E60" s="31" t="s">
        <v>436</v>
      </c>
      <c r="F60" s="31">
        <v>87617598</v>
      </c>
      <c r="G60" s="31">
        <v>13958219912</v>
      </c>
      <c r="H60" s="31"/>
      <c r="I60" s="31" t="s">
        <v>437</v>
      </c>
      <c r="J60" s="31"/>
    </row>
    <row r="61" spans="1:10" s="33" customFormat="1" ht="18" customHeight="1">
      <c r="A61" s="30" t="s">
        <v>71</v>
      </c>
      <c r="B61" s="14" t="s">
        <v>382</v>
      </c>
      <c r="C61" s="7" t="s">
        <v>285</v>
      </c>
      <c r="D61" s="7" t="s">
        <v>277</v>
      </c>
      <c r="E61" s="31" t="s">
        <v>438</v>
      </c>
      <c r="F61" s="31"/>
      <c r="G61" s="31">
        <v>15988621876</v>
      </c>
      <c r="H61" s="31">
        <v>611876</v>
      </c>
      <c r="I61" s="31" t="s">
        <v>439</v>
      </c>
      <c r="J61" s="41"/>
    </row>
    <row r="62" spans="1:10" ht="18" customHeight="1">
      <c r="A62" s="14" t="s">
        <v>440</v>
      </c>
      <c r="B62" s="14" t="s">
        <v>382</v>
      </c>
      <c r="C62" s="7" t="s">
        <v>285</v>
      </c>
      <c r="D62" s="7" t="s">
        <v>304</v>
      </c>
      <c r="E62" s="6" t="s">
        <v>413</v>
      </c>
      <c r="F62" s="14"/>
      <c r="G62" s="14">
        <v>18989331169</v>
      </c>
      <c r="H62" s="14"/>
      <c r="I62" s="14" t="s">
        <v>441</v>
      </c>
      <c r="J62" s="14"/>
    </row>
    <row r="63" spans="1:10" ht="18" customHeight="1">
      <c r="A63" s="14" t="s">
        <v>442</v>
      </c>
      <c r="B63" s="14" t="s">
        <v>382</v>
      </c>
      <c r="C63" s="7" t="s">
        <v>285</v>
      </c>
      <c r="D63" s="7" t="s">
        <v>304</v>
      </c>
      <c r="E63" s="14" t="s">
        <v>416</v>
      </c>
      <c r="F63" s="14">
        <v>86685195</v>
      </c>
      <c r="G63" s="14">
        <v>15058426540</v>
      </c>
      <c r="H63" s="14">
        <v>656540</v>
      </c>
      <c r="I63" s="14" t="s">
        <v>443</v>
      </c>
      <c r="J63" s="14"/>
    </row>
    <row r="64" spans="1:10" ht="18" customHeight="1">
      <c r="A64" s="14" t="s">
        <v>444</v>
      </c>
      <c r="B64" s="14" t="s">
        <v>382</v>
      </c>
      <c r="C64" s="7" t="s">
        <v>285</v>
      </c>
      <c r="D64" s="7" t="s">
        <v>304</v>
      </c>
      <c r="E64" s="14" t="s">
        <v>416</v>
      </c>
      <c r="F64" s="14">
        <v>86685195</v>
      </c>
      <c r="G64" s="14">
        <v>15057490411</v>
      </c>
      <c r="H64" s="14">
        <v>690411</v>
      </c>
      <c r="I64" s="14" t="s">
        <v>445</v>
      </c>
      <c r="J64" s="14"/>
    </row>
    <row r="65" spans="1:10" ht="18" customHeight="1">
      <c r="A65" s="14" t="s">
        <v>446</v>
      </c>
      <c r="B65" s="14" t="s">
        <v>382</v>
      </c>
      <c r="C65" s="7" t="s">
        <v>285</v>
      </c>
      <c r="D65" s="7" t="s">
        <v>304</v>
      </c>
      <c r="E65" s="14" t="s">
        <v>416</v>
      </c>
      <c r="F65" s="14">
        <v>86685195</v>
      </c>
      <c r="G65" s="14">
        <v>15067454261</v>
      </c>
      <c r="H65" s="14">
        <v>614261</v>
      </c>
      <c r="I65" s="14" t="s">
        <v>447</v>
      </c>
      <c r="J65" s="14"/>
    </row>
    <row r="66" spans="1:10" ht="18" customHeight="1">
      <c r="A66" s="14" t="s">
        <v>448</v>
      </c>
      <c r="B66" s="14" t="s">
        <v>382</v>
      </c>
      <c r="C66" s="7" t="s">
        <v>285</v>
      </c>
      <c r="D66" s="7" t="s">
        <v>304</v>
      </c>
      <c r="E66" s="14" t="s">
        <v>416</v>
      </c>
      <c r="F66" s="14">
        <v>86685195</v>
      </c>
      <c r="G66" s="14">
        <v>15067447145</v>
      </c>
      <c r="H66" s="14">
        <v>617145</v>
      </c>
      <c r="I66" s="14" t="s">
        <v>449</v>
      </c>
      <c r="J66" s="14"/>
    </row>
    <row r="67" spans="1:10" ht="18" customHeight="1">
      <c r="A67" s="14" t="s">
        <v>450</v>
      </c>
      <c r="B67" s="14" t="s">
        <v>382</v>
      </c>
      <c r="C67" s="7" t="s">
        <v>285</v>
      </c>
      <c r="D67" s="7" t="s">
        <v>304</v>
      </c>
      <c r="E67" s="14" t="s">
        <v>416</v>
      </c>
      <c r="F67" s="14">
        <v>86685195</v>
      </c>
      <c r="G67" s="14">
        <v>18257415256</v>
      </c>
      <c r="H67" s="14">
        <v>695256</v>
      </c>
      <c r="I67" s="14" t="s">
        <v>451</v>
      </c>
      <c r="J67" s="14"/>
    </row>
    <row r="68" spans="1:10" ht="18" customHeight="1">
      <c r="A68" s="14" t="s">
        <v>452</v>
      </c>
      <c r="B68" s="14" t="s">
        <v>382</v>
      </c>
      <c r="C68" s="7" t="s">
        <v>285</v>
      </c>
      <c r="D68" s="7" t="s">
        <v>304</v>
      </c>
      <c r="E68" s="14" t="s">
        <v>453</v>
      </c>
      <c r="F68" s="14"/>
      <c r="G68" s="14">
        <v>15067448625</v>
      </c>
      <c r="H68" s="14">
        <v>658625</v>
      </c>
      <c r="I68" s="14" t="s">
        <v>454</v>
      </c>
      <c r="J68" s="14"/>
    </row>
    <row r="69" spans="1:10" ht="18" customHeight="1">
      <c r="A69" s="14" t="s">
        <v>455</v>
      </c>
      <c r="B69" s="14" t="s">
        <v>382</v>
      </c>
      <c r="C69" s="7">
        <v>2013</v>
      </c>
      <c r="D69" s="7" t="s">
        <v>324</v>
      </c>
      <c r="E69" s="14"/>
      <c r="F69" s="14"/>
      <c r="G69" s="25">
        <v>18958220356</v>
      </c>
      <c r="H69" s="14"/>
      <c r="I69" s="8" t="s">
        <v>456</v>
      </c>
      <c r="J69" s="14"/>
    </row>
    <row r="70" spans="1:10" s="13" customFormat="1" ht="18" customHeight="1">
      <c r="A70" s="22" t="s">
        <v>120</v>
      </c>
      <c r="B70" s="14" t="s">
        <v>382</v>
      </c>
      <c r="C70" s="7">
        <v>2013</v>
      </c>
      <c r="D70" s="7" t="s">
        <v>324</v>
      </c>
      <c r="E70" s="8" t="s">
        <v>385</v>
      </c>
      <c r="F70" s="8"/>
      <c r="G70" s="23" t="s">
        <v>457</v>
      </c>
      <c r="H70" s="39">
        <v>675364</v>
      </c>
      <c r="I70" s="8" t="s">
        <v>458</v>
      </c>
      <c r="J70" s="15"/>
    </row>
    <row r="71" spans="1:10" ht="18" customHeight="1">
      <c r="A71" s="14" t="s">
        <v>459</v>
      </c>
      <c r="B71" s="14" t="s">
        <v>382</v>
      </c>
      <c r="C71" s="7">
        <v>2013</v>
      </c>
      <c r="D71" s="7" t="s">
        <v>324</v>
      </c>
      <c r="E71" s="25" t="s">
        <v>413</v>
      </c>
      <c r="F71" s="25"/>
      <c r="G71" s="25">
        <v>18673965851</v>
      </c>
      <c r="H71" s="25"/>
      <c r="I71" s="8" t="s">
        <v>460</v>
      </c>
      <c r="J71" s="14"/>
    </row>
    <row r="72" spans="1:10" ht="18" customHeight="1">
      <c r="A72" s="14" t="s">
        <v>461</v>
      </c>
      <c r="B72" s="14" t="s">
        <v>382</v>
      </c>
      <c r="C72" s="7">
        <v>2013</v>
      </c>
      <c r="D72" s="7" t="s">
        <v>324</v>
      </c>
      <c r="E72" s="25"/>
      <c r="F72" s="25"/>
      <c r="G72" s="25">
        <v>15968909945</v>
      </c>
      <c r="H72" s="25">
        <v>669945</v>
      </c>
      <c r="I72" s="8" t="s">
        <v>462</v>
      </c>
      <c r="J72" s="14"/>
    </row>
    <row r="73" spans="1:10" ht="18" customHeight="1">
      <c r="A73" s="14" t="s">
        <v>463</v>
      </c>
      <c r="B73" s="14" t="s">
        <v>382</v>
      </c>
      <c r="C73" s="7">
        <v>2013</v>
      </c>
      <c r="D73" s="7" t="s">
        <v>324</v>
      </c>
      <c r="E73" s="25"/>
      <c r="F73" s="25"/>
      <c r="G73" s="25">
        <v>18801611080</v>
      </c>
      <c r="H73" s="25"/>
      <c r="I73" s="8" t="s">
        <v>464</v>
      </c>
      <c r="J73" s="14"/>
    </row>
    <row r="74" spans="1:10" ht="18" customHeight="1">
      <c r="A74" s="14" t="s">
        <v>465</v>
      </c>
      <c r="B74" s="14" t="s">
        <v>382</v>
      </c>
      <c r="C74" s="7">
        <v>2013</v>
      </c>
      <c r="D74" s="7" t="s">
        <v>324</v>
      </c>
      <c r="E74" s="14" t="s">
        <v>466</v>
      </c>
      <c r="F74" s="25">
        <v>86685120</v>
      </c>
      <c r="G74" s="25">
        <v>13738438766</v>
      </c>
      <c r="H74" s="25"/>
      <c r="I74" s="25" t="s">
        <v>467</v>
      </c>
      <c r="J74" s="14" t="s">
        <v>280</v>
      </c>
    </row>
    <row r="75" spans="1:10" s="13" customFormat="1" ht="18" customHeight="1">
      <c r="A75" s="42" t="s">
        <v>9</v>
      </c>
      <c r="B75" s="6" t="s">
        <v>468</v>
      </c>
      <c r="C75" s="7" t="s">
        <v>431</v>
      </c>
      <c r="D75" s="7" t="s">
        <v>277</v>
      </c>
      <c r="E75" s="14" t="s">
        <v>469</v>
      </c>
      <c r="F75" s="14" t="s">
        <v>470</v>
      </c>
      <c r="G75" s="14">
        <v>15268393491</v>
      </c>
      <c r="H75" s="14"/>
      <c r="I75" s="14" t="s">
        <v>471</v>
      </c>
      <c r="J75" s="15"/>
    </row>
    <row r="76" spans="1:10" s="13" customFormat="1" ht="18" customHeight="1">
      <c r="A76" s="7" t="s">
        <v>472</v>
      </c>
      <c r="B76" s="6" t="s">
        <v>468</v>
      </c>
      <c r="C76" s="7" t="s">
        <v>276</v>
      </c>
      <c r="D76" s="7" t="s">
        <v>277</v>
      </c>
      <c r="E76" s="14" t="s">
        <v>438</v>
      </c>
      <c r="F76" s="14"/>
      <c r="G76" s="14">
        <v>15867558243</v>
      </c>
      <c r="H76" s="14">
        <v>518243</v>
      </c>
      <c r="I76" s="11" t="s">
        <v>473</v>
      </c>
      <c r="J76" s="15"/>
    </row>
    <row r="77" spans="1:10" s="13" customFormat="1" ht="18" customHeight="1">
      <c r="A77" s="7" t="s">
        <v>474</v>
      </c>
      <c r="B77" s="6" t="s">
        <v>468</v>
      </c>
      <c r="C77" s="7" t="s">
        <v>276</v>
      </c>
      <c r="D77" s="7" t="s">
        <v>277</v>
      </c>
      <c r="E77" s="14"/>
      <c r="F77" s="6"/>
      <c r="G77" s="14">
        <v>13958245560</v>
      </c>
      <c r="H77" s="14">
        <v>691966</v>
      </c>
      <c r="I77" s="11" t="s">
        <v>475</v>
      </c>
      <c r="J77" s="12" t="s">
        <v>438</v>
      </c>
    </row>
    <row r="78" spans="1:10" s="13" customFormat="1" ht="18" customHeight="1">
      <c r="A78" s="14" t="s">
        <v>476</v>
      </c>
      <c r="B78" s="6" t="s">
        <v>468</v>
      </c>
      <c r="C78" s="7" t="s">
        <v>285</v>
      </c>
      <c r="D78" s="7" t="s">
        <v>277</v>
      </c>
      <c r="E78" s="14" t="s">
        <v>469</v>
      </c>
      <c r="F78" s="14">
        <v>87617622</v>
      </c>
      <c r="G78" s="14">
        <v>15168595859</v>
      </c>
      <c r="H78" s="14">
        <v>665859</v>
      </c>
      <c r="I78" s="11" t="s">
        <v>477</v>
      </c>
      <c r="J78" s="21"/>
    </row>
    <row r="79" spans="1:10" s="13" customFormat="1" ht="18" customHeight="1">
      <c r="A79" s="22" t="s">
        <v>127</v>
      </c>
      <c r="B79" s="14" t="s">
        <v>468</v>
      </c>
      <c r="C79" s="7" t="s">
        <v>276</v>
      </c>
      <c r="D79" s="7" t="s">
        <v>304</v>
      </c>
      <c r="E79" s="8" t="s">
        <v>478</v>
      </c>
      <c r="F79" s="8">
        <v>86685025</v>
      </c>
      <c r="G79" s="23" t="s">
        <v>479</v>
      </c>
      <c r="H79" s="43">
        <v>653835</v>
      </c>
      <c r="I79" s="8" t="s">
        <v>480</v>
      </c>
      <c r="J79" s="15"/>
    </row>
    <row r="80" spans="1:10" s="13" customFormat="1" ht="18" customHeight="1">
      <c r="A80" s="22" t="s">
        <v>131</v>
      </c>
      <c r="B80" s="14" t="s">
        <v>468</v>
      </c>
      <c r="C80" s="7" t="s">
        <v>276</v>
      </c>
      <c r="D80" s="7" t="s">
        <v>304</v>
      </c>
      <c r="E80" s="8" t="s">
        <v>478</v>
      </c>
      <c r="F80" s="8">
        <v>86685025</v>
      </c>
      <c r="G80" s="23" t="s">
        <v>481</v>
      </c>
      <c r="H80" s="22">
        <v>678191</v>
      </c>
      <c r="I80" s="8" t="s">
        <v>482</v>
      </c>
      <c r="J80" s="15"/>
    </row>
    <row r="81" spans="1:10" s="13" customFormat="1" ht="18" customHeight="1">
      <c r="A81" s="22" t="s">
        <v>141</v>
      </c>
      <c r="B81" s="14" t="s">
        <v>468</v>
      </c>
      <c r="C81" s="7" t="s">
        <v>276</v>
      </c>
      <c r="D81" s="7" t="s">
        <v>304</v>
      </c>
      <c r="E81" s="14" t="s">
        <v>483</v>
      </c>
      <c r="F81" s="8">
        <v>86685513</v>
      </c>
      <c r="G81" s="23" t="s">
        <v>484</v>
      </c>
      <c r="H81" s="22">
        <v>667231</v>
      </c>
      <c r="I81" s="8" t="s">
        <v>485</v>
      </c>
      <c r="J81" s="15"/>
    </row>
    <row r="82" spans="1:10" s="13" customFormat="1" ht="18" customHeight="1">
      <c r="A82" s="22" t="s">
        <v>134</v>
      </c>
      <c r="B82" s="14" t="s">
        <v>468</v>
      </c>
      <c r="C82" s="7" t="s">
        <v>276</v>
      </c>
      <c r="D82" s="7" t="s">
        <v>304</v>
      </c>
      <c r="E82" s="8" t="s">
        <v>486</v>
      </c>
      <c r="F82" s="8">
        <v>86382653</v>
      </c>
      <c r="G82" s="23">
        <v>15988624902</v>
      </c>
      <c r="H82" s="44"/>
      <c r="I82" s="14" t="s">
        <v>487</v>
      </c>
      <c r="J82" s="15"/>
    </row>
    <row r="83" spans="1:10" s="33" customFormat="1" ht="18" customHeight="1">
      <c r="A83" s="30" t="s">
        <v>488</v>
      </c>
      <c r="B83" s="14" t="s">
        <v>468</v>
      </c>
      <c r="C83" s="7" t="s">
        <v>285</v>
      </c>
      <c r="D83" s="7" t="s">
        <v>277</v>
      </c>
      <c r="E83" s="31" t="s">
        <v>489</v>
      </c>
      <c r="F83" s="31">
        <v>86685181</v>
      </c>
      <c r="G83" s="31">
        <v>13567902800</v>
      </c>
      <c r="H83" s="31"/>
      <c r="I83" s="31" t="s">
        <v>490</v>
      </c>
      <c r="J83" s="31" t="s">
        <v>280</v>
      </c>
    </row>
    <row r="84" spans="1:10" ht="18" customHeight="1">
      <c r="A84" s="14" t="s">
        <v>491</v>
      </c>
      <c r="B84" s="14" t="s">
        <v>468</v>
      </c>
      <c r="C84" s="7" t="s">
        <v>285</v>
      </c>
      <c r="D84" s="7" t="s">
        <v>304</v>
      </c>
      <c r="E84" s="14" t="s">
        <v>492</v>
      </c>
      <c r="F84" s="14">
        <v>86685025</v>
      </c>
      <c r="G84" s="14">
        <v>15057490647</v>
      </c>
      <c r="H84" s="14">
        <v>630647</v>
      </c>
      <c r="I84" s="14" t="s">
        <v>493</v>
      </c>
      <c r="J84" s="14"/>
    </row>
    <row r="85" spans="1:10" ht="18" customHeight="1">
      <c r="A85" s="14" t="s">
        <v>494</v>
      </c>
      <c r="B85" s="14" t="s">
        <v>468</v>
      </c>
      <c r="C85" s="7" t="s">
        <v>285</v>
      </c>
      <c r="D85" s="7" t="s">
        <v>304</v>
      </c>
      <c r="E85" s="14" t="s">
        <v>492</v>
      </c>
      <c r="F85" s="14">
        <v>86685025</v>
      </c>
      <c r="G85" s="14">
        <v>15067457243</v>
      </c>
      <c r="H85" s="14">
        <v>677243</v>
      </c>
      <c r="I85" s="14" t="s">
        <v>495</v>
      </c>
      <c r="J85" s="14"/>
    </row>
    <row r="86" spans="1:10" ht="18" customHeight="1">
      <c r="A86" s="14" t="s">
        <v>496</v>
      </c>
      <c r="B86" s="14" t="s">
        <v>468</v>
      </c>
      <c r="C86" s="7" t="s">
        <v>285</v>
      </c>
      <c r="D86" s="7" t="s">
        <v>304</v>
      </c>
      <c r="E86" s="14" t="s">
        <v>492</v>
      </c>
      <c r="F86" s="14">
        <v>86685025</v>
      </c>
      <c r="G86" s="14">
        <v>13884409111</v>
      </c>
      <c r="H86" s="14"/>
      <c r="I86" s="14" t="s">
        <v>497</v>
      </c>
      <c r="J86" s="14"/>
    </row>
    <row r="87" spans="1:10" ht="18" customHeight="1">
      <c r="A87" s="14" t="s">
        <v>498</v>
      </c>
      <c r="B87" s="14" t="s">
        <v>468</v>
      </c>
      <c r="C87" s="7" t="s">
        <v>285</v>
      </c>
      <c r="D87" s="7" t="s">
        <v>304</v>
      </c>
      <c r="E87" s="14" t="s">
        <v>492</v>
      </c>
      <c r="F87" s="14">
        <v>86685025</v>
      </c>
      <c r="G87" s="14">
        <v>15067456473</v>
      </c>
      <c r="H87" s="14">
        <v>656473</v>
      </c>
      <c r="I87" s="14" t="s">
        <v>499</v>
      </c>
      <c r="J87" s="14"/>
    </row>
    <row r="88" spans="1:10" ht="18" customHeight="1">
      <c r="A88" s="14" t="s">
        <v>500</v>
      </c>
      <c r="B88" s="14" t="s">
        <v>468</v>
      </c>
      <c r="C88" s="7" t="s">
        <v>285</v>
      </c>
      <c r="D88" s="7" t="s">
        <v>304</v>
      </c>
      <c r="E88" s="14" t="s">
        <v>492</v>
      </c>
      <c r="F88" s="14">
        <v>86685025</v>
      </c>
      <c r="G88" s="14">
        <v>15067449695</v>
      </c>
      <c r="H88" s="14">
        <v>649695</v>
      </c>
      <c r="I88" s="14" t="s">
        <v>501</v>
      </c>
      <c r="J88" s="14"/>
    </row>
    <row r="89" spans="1:10" ht="18" customHeight="1">
      <c r="A89" s="14" t="s">
        <v>502</v>
      </c>
      <c r="B89" s="14" t="s">
        <v>468</v>
      </c>
      <c r="C89" s="7">
        <v>2013</v>
      </c>
      <c r="D89" s="7" t="s">
        <v>503</v>
      </c>
      <c r="E89" s="14"/>
      <c r="F89" s="14"/>
      <c r="G89" s="14">
        <v>15988620837</v>
      </c>
      <c r="H89" s="14"/>
      <c r="I89" s="14" t="s">
        <v>504</v>
      </c>
      <c r="J89" s="14"/>
    </row>
    <row r="90" spans="1:10" ht="18" customHeight="1">
      <c r="A90" s="14" t="s">
        <v>505</v>
      </c>
      <c r="B90" s="14" t="s">
        <v>468</v>
      </c>
      <c r="C90" s="7">
        <v>2013</v>
      </c>
      <c r="D90" s="7"/>
      <c r="E90" s="14"/>
      <c r="F90" s="14"/>
      <c r="G90" s="14">
        <v>15988620837</v>
      </c>
      <c r="H90" s="14"/>
      <c r="I90" s="14" t="s">
        <v>506</v>
      </c>
      <c r="J90" s="14"/>
    </row>
    <row r="91" spans="1:10" ht="18" customHeight="1">
      <c r="A91" s="14" t="s">
        <v>507</v>
      </c>
      <c r="B91" s="14" t="s">
        <v>468</v>
      </c>
      <c r="C91" s="7">
        <v>2013</v>
      </c>
      <c r="D91" s="7" t="s">
        <v>324</v>
      </c>
      <c r="E91" s="25" t="s">
        <v>508</v>
      </c>
      <c r="F91" s="25">
        <v>86688153</v>
      </c>
      <c r="G91" s="25">
        <v>13777213635</v>
      </c>
      <c r="H91" s="25"/>
      <c r="I91" s="25" t="s">
        <v>509</v>
      </c>
      <c r="J91" s="14"/>
    </row>
    <row r="92" spans="1:10" s="13" customFormat="1" ht="18" customHeight="1">
      <c r="A92" s="14" t="s">
        <v>511</v>
      </c>
      <c r="B92" s="6" t="s">
        <v>510</v>
      </c>
      <c r="C92" s="7" t="s">
        <v>276</v>
      </c>
      <c r="D92" s="7" t="s">
        <v>277</v>
      </c>
      <c r="E92" s="14" t="s">
        <v>512</v>
      </c>
      <c r="F92" s="14">
        <v>86685255</v>
      </c>
      <c r="G92" s="14">
        <v>15058250747</v>
      </c>
      <c r="H92" s="14"/>
      <c r="I92" s="14" t="s">
        <v>513</v>
      </c>
      <c r="J92" s="15"/>
    </row>
    <row r="93" spans="1:10" s="13" customFormat="1" ht="18" customHeight="1">
      <c r="A93" s="14" t="s">
        <v>514</v>
      </c>
      <c r="B93" s="6" t="s">
        <v>510</v>
      </c>
      <c r="C93" s="7" t="s">
        <v>276</v>
      </c>
      <c r="D93" s="7" t="s">
        <v>277</v>
      </c>
      <c r="E93" s="14" t="s">
        <v>512</v>
      </c>
      <c r="F93" s="14">
        <v>86685255</v>
      </c>
      <c r="G93" s="14">
        <v>15088849905</v>
      </c>
      <c r="H93" s="14">
        <v>539905</v>
      </c>
      <c r="I93" s="11" t="s">
        <v>515</v>
      </c>
      <c r="J93" s="15"/>
    </row>
    <row r="94" spans="1:10" s="13" customFormat="1" ht="18" customHeight="1">
      <c r="A94" s="14" t="s">
        <v>516</v>
      </c>
      <c r="B94" s="6" t="s">
        <v>510</v>
      </c>
      <c r="C94" s="7" t="s">
        <v>276</v>
      </c>
      <c r="D94" s="7" t="s">
        <v>277</v>
      </c>
      <c r="E94" s="14" t="s">
        <v>512</v>
      </c>
      <c r="F94" s="14">
        <v>86685255</v>
      </c>
      <c r="G94" s="14">
        <v>15088840139</v>
      </c>
      <c r="H94" s="14">
        <v>580139</v>
      </c>
      <c r="I94" s="11" t="s">
        <v>517</v>
      </c>
      <c r="J94" s="15"/>
    </row>
    <row r="95" spans="1:10" s="13" customFormat="1" ht="18" customHeight="1">
      <c r="A95" s="14" t="s">
        <v>518</v>
      </c>
      <c r="B95" s="6" t="s">
        <v>510</v>
      </c>
      <c r="C95" s="7" t="s">
        <v>285</v>
      </c>
      <c r="D95" s="7" t="s">
        <v>277</v>
      </c>
      <c r="E95" s="14" t="s">
        <v>519</v>
      </c>
      <c r="F95" s="14">
        <v>86685702</v>
      </c>
      <c r="G95" s="14">
        <v>13757435492</v>
      </c>
      <c r="H95" s="14">
        <v>535492</v>
      </c>
      <c r="I95" s="11" t="s">
        <v>520</v>
      </c>
      <c r="J95" s="21"/>
    </row>
    <row r="96" spans="1:10" s="13" customFormat="1" ht="18" customHeight="1">
      <c r="A96" s="14" t="s">
        <v>521</v>
      </c>
      <c r="B96" s="6" t="s">
        <v>510</v>
      </c>
      <c r="C96" s="7" t="s">
        <v>285</v>
      </c>
      <c r="D96" s="7" t="s">
        <v>277</v>
      </c>
      <c r="E96" s="14" t="s">
        <v>519</v>
      </c>
      <c r="F96" s="14">
        <v>86685702</v>
      </c>
      <c r="G96" s="14">
        <v>13777215197</v>
      </c>
      <c r="H96" s="14">
        <v>690197</v>
      </c>
      <c r="I96" s="11" t="s">
        <v>522</v>
      </c>
      <c r="J96" s="21"/>
    </row>
    <row r="97" spans="1:10" s="13" customFormat="1" ht="18" customHeight="1">
      <c r="A97" s="22" t="s">
        <v>125</v>
      </c>
      <c r="B97" s="14" t="s">
        <v>510</v>
      </c>
      <c r="C97" s="7" t="s">
        <v>276</v>
      </c>
      <c r="D97" s="7" t="s">
        <v>304</v>
      </c>
      <c r="E97" s="8" t="s">
        <v>523</v>
      </c>
      <c r="F97" s="8">
        <v>86685702</v>
      </c>
      <c r="G97" s="23" t="s">
        <v>524</v>
      </c>
      <c r="H97" s="22">
        <v>676024</v>
      </c>
      <c r="I97" s="8" t="s">
        <v>525</v>
      </c>
      <c r="J97" s="15"/>
    </row>
    <row r="98" spans="1:10" s="13" customFormat="1" ht="18" customHeight="1">
      <c r="A98" s="22" t="s">
        <v>145</v>
      </c>
      <c r="B98" s="14" t="s">
        <v>510</v>
      </c>
      <c r="C98" s="7" t="s">
        <v>276</v>
      </c>
      <c r="D98" s="7" t="s">
        <v>304</v>
      </c>
      <c r="E98" s="8" t="s">
        <v>523</v>
      </c>
      <c r="F98" s="8">
        <v>86685702</v>
      </c>
      <c r="G98" s="23" t="s">
        <v>526</v>
      </c>
      <c r="H98" s="22">
        <v>677437</v>
      </c>
      <c r="I98" s="8" t="s">
        <v>527</v>
      </c>
      <c r="J98" s="15"/>
    </row>
    <row r="99" spans="1:10" s="33" customFormat="1" ht="18" customHeight="1">
      <c r="A99" s="30" t="s">
        <v>528</v>
      </c>
      <c r="B99" s="14" t="s">
        <v>510</v>
      </c>
      <c r="C99" s="7" t="s">
        <v>285</v>
      </c>
      <c r="D99" s="7" t="s">
        <v>277</v>
      </c>
      <c r="E99" s="31" t="s">
        <v>529</v>
      </c>
      <c r="F99" s="31">
        <v>87910735</v>
      </c>
      <c r="G99" s="31">
        <v>13454785902</v>
      </c>
      <c r="H99" s="31"/>
      <c r="I99" s="31" t="s">
        <v>530</v>
      </c>
      <c r="J99" s="31" t="s">
        <v>280</v>
      </c>
    </row>
    <row r="100" spans="1:10" ht="18" customHeight="1">
      <c r="A100" s="14" t="s">
        <v>531</v>
      </c>
      <c r="B100" s="14" t="s">
        <v>510</v>
      </c>
      <c r="C100" s="7" t="s">
        <v>285</v>
      </c>
      <c r="D100" s="7" t="s">
        <v>304</v>
      </c>
      <c r="E100" s="31" t="s">
        <v>532</v>
      </c>
      <c r="F100" s="31"/>
      <c r="G100" s="14">
        <v>15067454245</v>
      </c>
      <c r="H100" s="14">
        <v>564245</v>
      </c>
      <c r="I100" s="14" t="s">
        <v>533</v>
      </c>
      <c r="J100" s="14"/>
    </row>
    <row r="101" spans="1:10" ht="18" customHeight="1">
      <c r="A101" s="14" t="s">
        <v>534</v>
      </c>
      <c r="B101" s="14" t="s">
        <v>510</v>
      </c>
      <c r="C101" s="7" t="s">
        <v>285</v>
      </c>
      <c r="D101" s="7" t="s">
        <v>304</v>
      </c>
      <c r="E101" s="31" t="s">
        <v>535</v>
      </c>
      <c r="F101" s="31" t="s">
        <v>536</v>
      </c>
      <c r="G101" s="14">
        <v>18005856338</v>
      </c>
      <c r="H101" s="14"/>
      <c r="I101" s="14" t="s">
        <v>537</v>
      </c>
      <c r="J101" s="14"/>
    </row>
    <row r="102" spans="1:10" ht="18" customHeight="1">
      <c r="A102" s="14" t="s">
        <v>538</v>
      </c>
      <c r="B102" s="14" t="s">
        <v>510</v>
      </c>
      <c r="C102" s="7" t="s">
        <v>285</v>
      </c>
      <c r="D102" s="7" t="s">
        <v>304</v>
      </c>
      <c r="E102" s="14"/>
      <c r="F102" s="14"/>
      <c r="G102" s="14">
        <v>15058428426</v>
      </c>
      <c r="H102" s="14">
        <v>648426</v>
      </c>
      <c r="I102" s="14" t="s">
        <v>539</v>
      </c>
      <c r="J102" s="14"/>
    </row>
    <row r="103" spans="1:10" ht="18" customHeight="1">
      <c r="A103" s="14" t="s">
        <v>540</v>
      </c>
      <c r="B103" s="14" t="s">
        <v>510</v>
      </c>
      <c r="C103" s="7">
        <v>2013</v>
      </c>
      <c r="D103" s="7" t="s">
        <v>324</v>
      </c>
      <c r="E103" s="25" t="s">
        <v>541</v>
      </c>
      <c r="F103" s="25">
        <v>87913275</v>
      </c>
      <c r="G103" s="25">
        <v>13819878210</v>
      </c>
      <c r="H103" s="25"/>
      <c r="I103" s="25" t="s">
        <v>542</v>
      </c>
      <c r="J103" s="14" t="s">
        <v>280</v>
      </c>
    </row>
    <row r="104" spans="1:10" s="13" customFormat="1" ht="18" customHeight="1">
      <c r="A104" s="14" t="s">
        <v>544</v>
      </c>
      <c r="B104" s="14" t="s">
        <v>543</v>
      </c>
      <c r="C104" s="7" t="s">
        <v>276</v>
      </c>
      <c r="D104" s="7" t="s">
        <v>277</v>
      </c>
      <c r="E104" s="14" t="s">
        <v>545</v>
      </c>
      <c r="F104" s="14">
        <v>86685022</v>
      </c>
      <c r="G104" s="14">
        <v>13685848632</v>
      </c>
      <c r="H104" s="14"/>
      <c r="I104" s="14" t="s">
        <v>546</v>
      </c>
      <c r="J104" s="31" t="s">
        <v>280</v>
      </c>
    </row>
    <row r="105" spans="1:10" s="13" customFormat="1" ht="18" customHeight="1">
      <c r="A105" s="14" t="s">
        <v>547</v>
      </c>
      <c r="B105" s="14" t="s">
        <v>543</v>
      </c>
      <c r="C105" s="7" t="s">
        <v>276</v>
      </c>
      <c r="D105" s="7" t="s">
        <v>304</v>
      </c>
      <c r="E105" s="14" t="s">
        <v>545</v>
      </c>
      <c r="F105" s="14">
        <v>86685022</v>
      </c>
      <c r="G105" s="14" t="s">
        <v>548</v>
      </c>
      <c r="H105" s="14">
        <v>646845</v>
      </c>
      <c r="I105" s="14" t="s">
        <v>549</v>
      </c>
      <c r="J105" s="14"/>
    </row>
    <row r="106" spans="1:10" ht="18" customHeight="1">
      <c r="A106" s="14" t="s">
        <v>550</v>
      </c>
      <c r="B106" s="14" t="s">
        <v>543</v>
      </c>
      <c r="C106" s="7" t="s">
        <v>285</v>
      </c>
      <c r="D106" s="7" t="s">
        <v>304</v>
      </c>
      <c r="E106" s="14"/>
      <c r="F106" s="14"/>
      <c r="G106" s="14">
        <v>15057494672</v>
      </c>
      <c r="H106" s="14">
        <v>594672</v>
      </c>
      <c r="I106" s="14" t="s">
        <v>551</v>
      </c>
      <c r="J106" s="14"/>
    </row>
    <row r="107" spans="1:10" s="13" customFormat="1" ht="18" customHeight="1">
      <c r="A107" s="14" t="s">
        <v>553</v>
      </c>
      <c r="B107" s="14" t="s">
        <v>552</v>
      </c>
      <c r="C107" s="7" t="s">
        <v>431</v>
      </c>
      <c r="D107" s="7" t="s">
        <v>277</v>
      </c>
      <c r="E107" s="14" t="s">
        <v>554</v>
      </c>
      <c r="F107" s="14" t="s">
        <v>555</v>
      </c>
      <c r="G107" s="14">
        <v>15869339772</v>
      </c>
      <c r="H107" s="14"/>
      <c r="I107" s="14" t="s">
        <v>556</v>
      </c>
      <c r="J107" s="14"/>
    </row>
    <row r="108" spans="1:10" s="13" customFormat="1" ht="18" customHeight="1">
      <c r="A108" s="14" t="s">
        <v>557</v>
      </c>
      <c r="B108" s="14" t="s">
        <v>552</v>
      </c>
      <c r="C108" s="7" t="s">
        <v>276</v>
      </c>
      <c r="D108" s="7" t="s">
        <v>277</v>
      </c>
      <c r="E108" s="14" t="s">
        <v>554</v>
      </c>
      <c r="F108" s="14">
        <v>86686039</v>
      </c>
      <c r="G108" s="14">
        <v>15888101302</v>
      </c>
      <c r="H108" s="14"/>
      <c r="I108" s="14" t="s">
        <v>558</v>
      </c>
      <c r="J108" s="31" t="s">
        <v>280</v>
      </c>
    </row>
    <row r="109" spans="1:10" s="13" customFormat="1" ht="18" customHeight="1">
      <c r="A109" s="14" t="s">
        <v>559</v>
      </c>
      <c r="B109" s="14" t="s">
        <v>552</v>
      </c>
      <c r="C109" s="7" t="s">
        <v>276</v>
      </c>
      <c r="D109" s="7" t="s">
        <v>277</v>
      </c>
      <c r="E109" s="14" t="s">
        <v>560</v>
      </c>
      <c r="F109" s="14">
        <v>86686165</v>
      </c>
      <c r="G109" s="14">
        <v>13186882998</v>
      </c>
      <c r="H109" s="14"/>
      <c r="I109" s="14" t="s">
        <v>561</v>
      </c>
      <c r="J109" s="31" t="s">
        <v>280</v>
      </c>
    </row>
    <row r="110" spans="1:10" s="13" customFormat="1" ht="18" customHeight="1">
      <c r="A110" s="14" t="s">
        <v>562</v>
      </c>
      <c r="B110" s="14" t="s">
        <v>552</v>
      </c>
      <c r="C110" s="7" t="s">
        <v>276</v>
      </c>
      <c r="D110" s="7" t="s">
        <v>304</v>
      </c>
      <c r="E110" s="14" t="s">
        <v>563</v>
      </c>
      <c r="F110" s="14"/>
      <c r="G110" s="14" t="s">
        <v>564</v>
      </c>
      <c r="H110" s="14"/>
      <c r="I110" s="14" t="s">
        <v>565</v>
      </c>
      <c r="J110" s="14"/>
    </row>
    <row r="111" spans="1:10" s="13" customFormat="1" ht="18" customHeight="1">
      <c r="A111" s="14" t="s">
        <v>566</v>
      </c>
      <c r="B111" s="14" t="s">
        <v>552</v>
      </c>
      <c r="C111" s="7" t="s">
        <v>276</v>
      </c>
      <c r="D111" s="7" t="s">
        <v>304</v>
      </c>
      <c r="E111" s="14" t="s">
        <v>563</v>
      </c>
      <c r="F111" s="14">
        <v>86685026</v>
      </c>
      <c r="G111" s="14" t="s">
        <v>567</v>
      </c>
      <c r="H111" s="14">
        <v>678142</v>
      </c>
      <c r="I111" s="14" t="s">
        <v>568</v>
      </c>
      <c r="J111" s="14"/>
    </row>
    <row r="112" spans="1:10" s="13" customFormat="1" ht="18" customHeight="1">
      <c r="A112" s="14" t="s">
        <v>569</v>
      </c>
      <c r="B112" s="14" t="s">
        <v>552</v>
      </c>
      <c r="C112" s="7" t="s">
        <v>276</v>
      </c>
      <c r="D112" s="7" t="s">
        <v>304</v>
      </c>
      <c r="E112" s="14" t="s">
        <v>570</v>
      </c>
      <c r="F112" s="14"/>
      <c r="G112" s="14" t="s">
        <v>571</v>
      </c>
      <c r="H112" s="14"/>
      <c r="I112" s="14" t="s">
        <v>572</v>
      </c>
      <c r="J112" s="14"/>
    </row>
    <row r="113" spans="1:10" s="13" customFormat="1" ht="18" customHeight="1">
      <c r="A113" s="14" t="s">
        <v>573</v>
      </c>
      <c r="B113" s="14" t="s">
        <v>552</v>
      </c>
      <c r="C113" s="7" t="s">
        <v>276</v>
      </c>
      <c r="D113" s="7" t="s">
        <v>304</v>
      </c>
      <c r="E113" s="14" t="s">
        <v>574</v>
      </c>
      <c r="F113" s="14"/>
      <c r="G113" s="14" t="s">
        <v>575</v>
      </c>
      <c r="H113" s="14">
        <v>676527</v>
      </c>
      <c r="I113" s="14" t="s">
        <v>576</v>
      </c>
      <c r="J113" s="14"/>
    </row>
    <row r="114" spans="1:10" s="13" customFormat="1" ht="18" customHeight="1">
      <c r="A114" s="7" t="s">
        <v>577</v>
      </c>
      <c r="B114" s="14" t="s">
        <v>552</v>
      </c>
      <c r="C114" s="7" t="s">
        <v>276</v>
      </c>
      <c r="D114" s="7" t="s">
        <v>277</v>
      </c>
      <c r="E114" s="14" t="s">
        <v>578</v>
      </c>
      <c r="F114" s="6">
        <v>86685025</v>
      </c>
      <c r="G114" s="14">
        <v>13586881550</v>
      </c>
      <c r="H114" s="14">
        <v>571550</v>
      </c>
      <c r="I114" s="11" t="s">
        <v>579</v>
      </c>
      <c r="J114" s="15"/>
    </row>
    <row r="115" spans="1:10" s="13" customFormat="1" ht="18" customHeight="1">
      <c r="A115" s="22" t="s">
        <v>126</v>
      </c>
      <c r="B115" s="14" t="s">
        <v>552</v>
      </c>
      <c r="C115" s="7">
        <v>2013</v>
      </c>
      <c r="D115" s="7" t="s">
        <v>301</v>
      </c>
      <c r="E115" s="8" t="s">
        <v>478</v>
      </c>
      <c r="F115" s="8">
        <v>86685025</v>
      </c>
      <c r="G115" s="14">
        <v>18758431945</v>
      </c>
      <c r="H115" s="14" t="s">
        <v>580</v>
      </c>
      <c r="I115" s="8" t="s">
        <v>581</v>
      </c>
      <c r="J115" s="15"/>
    </row>
    <row r="116" spans="1:10" s="33" customFormat="1" ht="18" customHeight="1">
      <c r="A116" s="14" t="s">
        <v>582</v>
      </c>
      <c r="B116" s="14" t="s">
        <v>552</v>
      </c>
      <c r="C116" s="7" t="s">
        <v>285</v>
      </c>
      <c r="D116" s="7" t="s">
        <v>277</v>
      </c>
      <c r="E116" s="14"/>
      <c r="F116" s="14"/>
      <c r="G116" s="14">
        <v>15658310986</v>
      </c>
      <c r="H116" s="14"/>
      <c r="I116" s="14" t="s">
        <v>583</v>
      </c>
      <c r="J116" s="14"/>
    </row>
    <row r="117" spans="1:10" ht="18" customHeight="1">
      <c r="A117" s="14" t="s">
        <v>584</v>
      </c>
      <c r="B117" s="14" t="s">
        <v>552</v>
      </c>
      <c r="C117" s="7" t="s">
        <v>285</v>
      </c>
      <c r="D117" s="7" t="s">
        <v>304</v>
      </c>
      <c r="E117" s="14" t="s">
        <v>585</v>
      </c>
      <c r="F117" s="14"/>
      <c r="G117" s="14">
        <v>15067455964</v>
      </c>
      <c r="H117" s="14">
        <v>645964</v>
      </c>
      <c r="I117" s="14" t="s">
        <v>586</v>
      </c>
      <c r="J117" s="14"/>
    </row>
    <row r="118" spans="1:10" ht="18" customHeight="1">
      <c r="A118" s="14" t="s">
        <v>587</v>
      </c>
      <c r="B118" s="14" t="s">
        <v>552</v>
      </c>
      <c r="C118" s="7" t="s">
        <v>285</v>
      </c>
      <c r="D118" s="7" t="s">
        <v>304</v>
      </c>
      <c r="E118" s="14" t="s">
        <v>588</v>
      </c>
      <c r="F118" s="14">
        <v>87615720</v>
      </c>
      <c r="G118" s="14">
        <v>15867522533</v>
      </c>
      <c r="H118" s="45" t="s">
        <v>589</v>
      </c>
      <c r="I118" s="14" t="s">
        <v>590</v>
      </c>
      <c r="J118" s="14"/>
    </row>
    <row r="119" spans="1:10" ht="18" customHeight="1">
      <c r="A119" s="14" t="s">
        <v>591</v>
      </c>
      <c r="B119" s="14" t="s">
        <v>552</v>
      </c>
      <c r="C119" s="7" t="s">
        <v>285</v>
      </c>
      <c r="D119" s="7" t="s">
        <v>304</v>
      </c>
      <c r="E119" s="14" t="s">
        <v>592</v>
      </c>
      <c r="F119" s="14">
        <v>86688270</v>
      </c>
      <c r="G119" s="14">
        <v>15058280323</v>
      </c>
      <c r="H119" s="14">
        <v>690323</v>
      </c>
      <c r="I119" s="14" t="s">
        <v>593</v>
      </c>
      <c r="J119" s="14"/>
    </row>
    <row r="120" spans="1:10" ht="18" customHeight="1">
      <c r="A120" s="14" t="s">
        <v>594</v>
      </c>
      <c r="B120" s="14" t="s">
        <v>552</v>
      </c>
      <c r="C120" s="7" t="s">
        <v>285</v>
      </c>
      <c r="D120" s="7" t="s">
        <v>304</v>
      </c>
      <c r="E120" s="14" t="s">
        <v>560</v>
      </c>
      <c r="F120" s="14"/>
      <c r="G120" s="14">
        <v>15058280705</v>
      </c>
      <c r="H120" s="14">
        <v>620705</v>
      </c>
      <c r="I120" s="14" t="s">
        <v>595</v>
      </c>
      <c r="J120" s="14"/>
    </row>
    <row r="121" spans="1:10" ht="18" customHeight="1">
      <c r="A121" s="14" t="s">
        <v>596</v>
      </c>
      <c r="B121" s="14" t="s">
        <v>552</v>
      </c>
      <c r="C121" s="7" t="s">
        <v>285</v>
      </c>
      <c r="D121" s="7" t="s">
        <v>304</v>
      </c>
      <c r="E121" s="14"/>
      <c r="F121" s="14">
        <v>86688048</v>
      </c>
      <c r="G121" s="14">
        <v>15067448996</v>
      </c>
      <c r="H121" s="14">
        <v>688996</v>
      </c>
      <c r="I121" s="14" t="s">
        <v>597</v>
      </c>
      <c r="J121" s="14"/>
    </row>
    <row r="122" spans="1:10" ht="18" customHeight="1">
      <c r="A122" s="14" t="s">
        <v>598</v>
      </c>
      <c r="B122" s="14" t="s">
        <v>552</v>
      </c>
      <c r="C122" s="7" t="s">
        <v>285</v>
      </c>
      <c r="D122" s="7" t="s">
        <v>304</v>
      </c>
      <c r="E122" s="14"/>
      <c r="F122" s="14"/>
      <c r="G122" s="14">
        <v>15058280165</v>
      </c>
      <c r="H122" s="14">
        <v>680165</v>
      </c>
      <c r="I122" s="14" t="s">
        <v>599</v>
      </c>
      <c r="J122" s="14"/>
    </row>
    <row r="123" spans="1:10" ht="18" customHeight="1">
      <c r="A123" s="14" t="s">
        <v>600</v>
      </c>
      <c r="B123" s="14" t="s">
        <v>552</v>
      </c>
      <c r="C123" s="7" t="s">
        <v>285</v>
      </c>
      <c r="D123" s="7" t="s">
        <v>304</v>
      </c>
      <c r="E123" s="14"/>
      <c r="F123" s="14"/>
      <c r="G123" s="14">
        <v>15168559569</v>
      </c>
      <c r="H123" s="14">
        <v>659569</v>
      </c>
      <c r="I123" s="14" t="s">
        <v>601</v>
      </c>
      <c r="J123" s="14"/>
    </row>
    <row r="124" spans="1:10" ht="18" customHeight="1">
      <c r="A124" s="14" t="s">
        <v>602</v>
      </c>
      <c r="B124" s="14" t="s">
        <v>552</v>
      </c>
      <c r="C124" s="7" t="s">
        <v>285</v>
      </c>
      <c r="D124" s="7" t="s">
        <v>304</v>
      </c>
      <c r="E124" s="14" t="s">
        <v>554</v>
      </c>
      <c r="F124" s="14">
        <v>86686039</v>
      </c>
      <c r="G124" s="14">
        <v>15067457024</v>
      </c>
      <c r="H124" s="14">
        <v>687024</v>
      </c>
      <c r="I124" s="14" t="s">
        <v>603</v>
      </c>
      <c r="J124" s="14"/>
    </row>
    <row r="125" spans="1:10" ht="18" customHeight="1">
      <c r="A125" s="14" t="s">
        <v>604</v>
      </c>
      <c r="B125" s="14" t="s">
        <v>552</v>
      </c>
      <c r="C125" s="7">
        <v>2013</v>
      </c>
      <c r="D125" s="7" t="s">
        <v>324</v>
      </c>
      <c r="E125" s="14"/>
      <c r="F125" s="14"/>
      <c r="G125" s="25" t="s">
        <v>605</v>
      </c>
      <c r="H125" s="14"/>
      <c r="I125" s="25" t="s">
        <v>606</v>
      </c>
      <c r="J125" s="14"/>
    </row>
    <row r="126" spans="1:10" ht="18" customHeight="1">
      <c r="A126" s="14" t="s">
        <v>607</v>
      </c>
      <c r="B126" s="14" t="s">
        <v>552</v>
      </c>
      <c r="C126" s="7">
        <v>2013</v>
      </c>
      <c r="D126" s="7" t="s">
        <v>324</v>
      </c>
      <c r="E126" s="14" t="s">
        <v>608</v>
      </c>
      <c r="F126" s="14">
        <v>86685358</v>
      </c>
      <c r="G126" s="14">
        <v>13757401459</v>
      </c>
      <c r="H126" s="14"/>
      <c r="I126" s="25" t="s">
        <v>609</v>
      </c>
      <c r="J126" s="14"/>
    </row>
    <row r="127" spans="1:10" s="13" customFormat="1" ht="18" customHeight="1">
      <c r="A127" s="14" t="s">
        <v>611</v>
      </c>
      <c r="B127" s="14" t="s">
        <v>610</v>
      </c>
      <c r="C127" s="7" t="s">
        <v>276</v>
      </c>
      <c r="D127" s="7" t="s">
        <v>277</v>
      </c>
      <c r="E127" s="14"/>
      <c r="F127" s="14">
        <v>86686162</v>
      </c>
      <c r="G127" s="14">
        <v>13566528946</v>
      </c>
      <c r="H127" s="14"/>
      <c r="I127" s="14" t="s">
        <v>612</v>
      </c>
      <c r="J127" s="14"/>
    </row>
    <row r="128" spans="1:10" s="13" customFormat="1" ht="18" customHeight="1">
      <c r="A128" s="14" t="s">
        <v>613</v>
      </c>
      <c r="B128" s="14" t="s">
        <v>610</v>
      </c>
      <c r="C128" s="7" t="s">
        <v>276</v>
      </c>
      <c r="D128" s="7" t="s">
        <v>277</v>
      </c>
      <c r="E128" s="14"/>
      <c r="F128" s="14">
        <v>86686791</v>
      </c>
      <c r="G128" s="14">
        <v>13116683091</v>
      </c>
      <c r="H128" s="14"/>
      <c r="I128" s="14" t="s">
        <v>614</v>
      </c>
      <c r="J128" s="14"/>
    </row>
    <row r="129" spans="1:10" s="13" customFormat="1" ht="18" customHeight="1">
      <c r="A129" s="14" t="s">
        <v>615</v>
      </c>
      <c r="B129" s="14" t="s">
        <v>610</v>
      </c>
      <c r="C129" s="7" t="s">
        <v>276</v>
      </c>
      <c r="D129" s="7" t="s">
        <v>277</v>
      </c>
      <c r="E129" s="14" t="s">
        <v>616</v>
      </c>
      <c r="F129" s="14">
        <v>86686792</v>
      </c>
      <c r="G129" s="14">
        <v>13586506951</v>
      </c>
      <c r="H129" s="14"/>
      <c r="I129" s="14" t="s">
        <v>617</v>
      </c>
      <c r="J129" s="14"/>
    </row>
    <row r="130" spans="1:10" s="13" customFormat="1" ht="18" customHeight="1">
      <c r="A130" s="14" t="s">
        <v>618</v>
      </c>
      <c r="B130" s="14" t="s">
        <v>610</v>
      </c>
      <c r="C130" s="7" t="s">
        <v>285</v>
      </c>
      <c r="D130" s="7" t="s">
        <v>277</v>
      </c>
      <c r="E130" s="14"/>
      <c r="F130" s="14"/>
      <c r="G130" s="14">
        <v>15168595275</v>
      </c>
      <c r="H130" s="14">
        <v>615275</v>
      </c>
      <c r="I130" s="14" t="s">
        <v>619</v>
      </c>
      <c r="J130" s="14"/>
    </row>
    <row r="131" spans="1:10" s="13" customFormat="1" ht="18" customHeight="1">
      <c r="A131" s="14" t="s">
        <v>620</v>
      </c>
      <c r="B131" s="14" t="s">
        <v>610</v>
      </c>
      <c r="C131" s="7" t="s">
        <v>276</v>
      </c>
      <c r="D131" s="7" t="s">
        <v>304</v>
      </c>
      <c r="E131" s="14" t="s">
        <v>621</v>
      </c>
      <c r="F131" s="14"/>
      <c r="G131" s="14" t="s">
        <v>622</v>
      </c>
      <c r="H131" s="14">
        <v>676949</v>
      </c>
      <c r="I131" s="14" t="s">
        <v>623</v>
      </c>
      <c r="J131" s="14"/>
    </row>
    <row r="132" spans="1:10" s="13" customFormat="1" ht="18" customHeight="1">
      <c r="A132" s="14" t="s">
        <v>624</v>
      </c>
      <c r="B132" s="14" t="s">
        <v>610</v>
      </c>
      <c r="C132" s="7" t="s">
        <v>276</v>
      </c>
      <c r="D132" s="7" t="s">
        <v>304</v>
      </c>
      <c r="E132" s="14" t="s">
        <v>625</v>
      </c>
      <c r="F132" s="14">
        <v>86686162</v>
      </c>
      <c r="G132" s="14" t="s">
        <v>626</v>
      </c>
      <c r="H132" s="14">
        <v>637509</v>
      </c>
      <c r="I132" s="14" t="s">
        <v>627</v>
      </c>
      <c r="J132" s="14"/>
    </row>
    <row r="133" spans="1:10" s="13" customFormat="1" ht="18" customHeight="1">
      <c r="A133" s="14" t="s">
        <v>628</v>
      </c>
      <c r="B133" s="14" t="s">
        <v>610</v>
      </c>
      <c r="C133" s="7" t="s">
        <v>276</v>
      </c>
      <c r="D133" s="7" t="s">
        <v>304</v>
      </c>
      <c r="E133" s="14" t="s">
        <v>629</v>
      </c>
      <c r="F133" s="14">
        <v>86686162</v>
      </c>
      <c r="G133" s="14" t="s">
        <v>630</v>
      </c>
      <c r="H133" s="14">
        <v>667304</v>
      </c>
      <c r="I133" s="14" t="s">
        <v>631</v>
      </c>
      <c r="J133" s="14"/>
    </row>
    <row r="134" spans="1:10" s="13" customFormat="1" ht="18" customHeight="1">
      <c r="A134" s="14" t="s">
        <v>632</v>
      </c>
      <c r="B134" s="14" t="s">
        <v>610</v>
      </c>
      <c r="C134" s="7" t="s">
        <v>276</v>
      </c>
      <c r="D134" s="7" t="s">
        <v>304</v>
      </c>
      <c r="E134" s="14" t="s">
        <v>629</v>
      </c>
      <c r="F134" s="14">
        <v>86686162</v>
      </c>
      <c r="G134" s="14" t="s">
        <v>633</v>
      </c>
      <c r="H134" s="14">
        <v>650324</v>
      </c>
      <c r="I134" s="14" t="s">
        <v>634</v>
      </c>
      <c r="J134" s="14"/>
    </row>
    <row r="135" spans="1:10" s="13" customFormat="1" ht="18" customHeight="1">
      <c r="A135" s="14" t="s">
        <v>635</v>
      </c>
      <c r="B135" s="14" t="s">
        <v>610</v>
      </c>
      <c r="C135" s="7">
        <v>2013</v>
      </c>
      <c r="D135" s="7" t="s">
        <v>301</v>
      </c>
      <c r="E135" s="14" t="s">
        <v>636</v>
      </c>
      <c r="F135" s="14">
        <v>86686162</v>
      </c>
      <c r="G135" s="14" t="s">
        <v>637</v>
      </c>
      <c r="H135" s="14">
        <v>660502</v>
      </c>
      <c r="I135" s="14" t="s">
        <v>638</v>
      </c>
      <c r="J135" s="14"/>
    </row>
    <row r="136" spans="1:10" s="13" customFormat="1" ht="18" customHeight="1">
      <c r="A136" s="14" t="s">
        <v>639</v>
      </c>
      <c r="B136" s="14" t="s">
        <v>610</v>
      </c>
      <c r="C136" s="7">
        <v>2013</v>
      </c>
      <c r="D136" s="7" t="s">
        <v>301</v>
      </c>
      <c r="E136" s="14" t="s">
        <v>621</v>
      </c>
      <c r="F136" s="14"/>
      <c r="G136" s="14" t="s">
        <v>640</v>
      </c>
      <c r="H136" s="14">
        <v>658130</v>
      </c>
      <c r="I136" s="14" t="s">
        <v>641</v>
      </c>
      <c r="J136" s="14"/>
    </row>
    <row r="137" spans="1:10" s="13" customFormat="1" ht="18" customHeight="1">
      <c r="A137" s="14" t="s">
        <v>642</v>
      </c>
      <c r="B137" s="14" t="s">
        <v>610</v>
      </c>
      <c r="C137" s="7">
        <v>2013</v>
      </c>
      <c r="D137" s="7" t="s">
        <v>301</v>
      </c>
      <c r="E137" s="14" t="s">
        <v>643</v>
      </c>
      <c r="F137" s="14"/>
      <c r="G137" s="14" t="s">
        <v>644</v>
      </c>
      <c r="H137" s="14"/>
      <c r="I137" s="14" t="s">
        <v>645</v>
      </c>
      <c r="J137" s="14"/>
    </row>
    <row r="138" spans="1:10" s="13" customFormat="1" ht="18" customHeight="1">
      <c r="A138" s="14" t="s">
        <v>646</v>
      </c>
      <c r="B138" s="14" t="s">
        <v>610</v>
      </c>
      <c r="C138" s="7" t="s">
        <v>276</v>
      </c>
      <c r="D138" s="7" t="s">
        <v>304</v>
      </c>
      <c r="E138" s="14" t="s">
        <v>636</v>
      </c>
      <c r="F138" s="14">
        <v>86686162</v>
      </c>
      <c r="G138" s="14" t="s">
        <v>647</v>
      </c>
      <c r="H138" s="14"/>
      <c r="I138" s="14" t="s">
        <v>648</v>
      </c>
      <c r="J138" s="14"/>
    </row>
    <row r="139" spans="1:10" s="13" customFormat="1" ht="18" customHeight="1">
      <c r="A139" s="14" t="s">
        <v>649</v>
      </c>
      <c r="B139" s="14" t="s">
        <v>610</v>
      </c>
      <c r="C139" s="7" t="s">
        <v>276</v>
      </c>
      <c r="D139" s="7" t="s">
        <v>304</v>
      </c>
      <c r="E139" s="14" t="s">
        <v>629</v>
      </c>
      <c r="F139" s="14">
        <v>86686162</v>
      </c>
      <c r="G139" s="14" t="s">
        <v>650</v>
      </c>
      <c r="H139" s="14">
        <v>667340</v>
      </c>
      <c r="I139" s="14" t="s">
        <v>651</v>
      </c>
      <c r="J139" s="14"/>
    </row>
    <row r="140" spans="1:10" s="33" customFormat="1" ht="18" customHeight="1">
      <c r="A140" s="14" t="s">
        <v>652</v>
      </c>
      <c r="B140" s="14" t="s">
        <v>610</v>
      </c>
      <c r="C140" s="7" t="s">
        <v>285</v>
      </c>
      <c r="D140" s="7" t="s">
        <v>277</v>
      </c>
      <c r="E140" s="14" t="s">
        <v>653</v>
      </c>
      <c r="F140" s="14">
        <v>86686791</v>
      </c>
      <c r="G140" s="14">
        <v>15957481300</v>
      </c>
      <c r="H140" s="14"/>
      <c r="I140" s="14" t="s">
        <v>654</v>
      </c>
      <c r="J140" s="14"/>
    </row>
    <row r="141" spans="1:10" s="33" customFormat="1" ht="18" customHeight="1">
      <c r="A141" s="14" t="s">
        <v>655</v>
      </c>
      <c r="B141" s="14" t="s">
        <v>610</v>
      </c>
      <c r="C141" s="7" t="s">
        <v>285</v>
      </c>
      <c r="D141" s="7" t="s">
        <v>277</v>
      </c>
      <c r="E141" s="14" t="s">
        <v>621</v>
      </c>
      <c r="F141" s="14"/>
      <c r="G141" s="14">
        <v>13567438229</v>
      </c>
      <c r="H141" s="14">
        <v>628229</v>
      </c>
      <c r="I141" s="14" t="s">
        <v>656</v>
      </c>
      <c r="J141" s="14"/>
    </row>
    <row r="142" spans="1:10" s="33" customFormat="1" ht="18" customHeight="1">
      <c r="A142" s="14" t="s">
        <v>657</v>
      </c>
      <c r="B142" s="14" t="s">
        <v>610</v>
      </c>
      <c r="C142" s="7" t="s">
        <v>285</v>
      </c>
      <c r="D142" s="7" t="s">
        <v>277</v>
      </c>
      <c r="E142" s="14" t="s">
        <v>658</v>
      </c>
      <c r="F142" s="14"/>
      <c r="G142" s="14">
        <v>13567904341</v>
      </c>
      <c r="H142" s="14">
        <v>626945</v>
      </c>
      <c r="I142" s="14" t="s">
        <v>659</v>
      </c>
      <c r="J142" s="14" t="s">
        <v>660</v>
      </c>
    </row>
    <row r="143" spans="1:10" s="33" customFormat="1" ht="18" customHeight="1">
      <c r="A143" s="14" t="s">
        <v>661</v>
      </c>
      <c r="B143" s="14" t="s">
        <v>610</v>
      </c>
      <c r="C143" s="7" t="s">
        <v>285</v>
      </c>
      <c r="D143" s="7" t="s">
        <v>277</v>
      </c>
      <c r="E143" s="14" t="s">
        <v>629</v>
      </c>
      <c r="F143" s="14">
        <v>86686162</v>
      </c>
      <c r="G143" s="14">
        <v>15268392840</v>
      </c>
      <c r="H143" s="14"/>
      <c r="I143" s="14" t="s">
        <v>662</v>
      </c>
      <c r="J143" s="14"/>
    </row>
    <row r="144" spans="1:10" s="33" customFormat="1" ht="18" customHeight="1">
      <c r="A144" s="14" t="s">
        <v>663</v>
      </c>
      <c r="B144" s="14" t="s">
        <v>610</v>
      </c>
      <c r="C144" s="7" t="s">
        <v>285</v>
      </c>
      <c r="D144" s="7" t="s">
        <v>277</v>
      </c>
      <c r="E144" s="14" t="s">
        <v>664</v>
      </c>
      <c r="F144" s="14">
        <v>86685023</v>
      </c>
      <c r="G144" s="14">
        <v>13456147831</v>
      </c>
      <c r="H144" s="14"/>
      <c r="I144" s="14" t="s">
        <v>665</v>
      </c>
      <c r="J144" s="14"/>
    </row>
    <row r="145" spans="1:10" ht="18" customHeight="1">
      <c r="A145" s="14" t="s">
        <v>666</v>
      </c>
      <c r="B145" s="14" t="s">
        <v>610</v>
      </c>
      <c r="C145" s="7" t="s">
        <v>285</v>
      </c>
      <c r="D145" s="7" t="s">
        <v>304</v>
      </c>
      <c r="E145" s="14" t="s">
        <v>667</v>
      </c>
      <c r="F145" s="14">
        <v>86658103</v>
      </c>
      <c r="G145" s="14">
        <v>15067447686</v>
      </c>
      <c r="H145" s="14">
        <v>687686</v>
      </c>
      <c r="I145" s="14" t="s">
        <v>668</v>
      </c>
      <c r="J145" s="14"/>
    </row>
    <row r="146" spans="1:10" ht="18" customHeight="1">
      <c r="A146" s="14" t="s">
        <v>669</v>
      </c>
      <c r="B146" s="14" t="s">
        <v>610</v>
      </c>
      <c r="C146" s="7" t="s">
        <v>285</v>
      </c>
      <c r="D146" s="7" t="s">
        <v>304</v>
      </c>
      <c r="E146" s="14" t="s">
        <v>670</v>
      </c>
      <c r="F146" s="14">
        <v>86685146</v>
      </c>
      <c r="G146" s="14">
        <v>15067454246</v>
      </c>
      <c r="H146" s="14">
        <v>694246</v>
      </c>
      <c r="I146" s="14" t="s">
        <v>671</v>
      </c>
      <c r="J146" s="14"/>
    </row>
    <row r="147" spans="1:10" ht="18" customHeight="1">
      <c r="A147" s="14" t="s">
        <v>672</v>
      </c>
      <c r="B147" s="14" t="s">
        <v>610</v>
      </c>
      <c r="C147" s="7" t="s">
        <v>285</v>
      </c>
      <c r="D147" s="7" t="s">
        <v>304</v>
      </c>
      <c r="E147" s="14" t="s">
        <v>673</v>
      </c>
      <c r="F147" s="14">
        <v>86686792</v>
      </c>
      <c r="G147" s="14">
        <v>15058280163</v>
      </c>
      <c r="H147" s="14">
        <v>670163</v>
      </c>
      <c r="I147" s="14" t="s">
        <v>674</v>
      </c>
      <c r="J147" s="14"/>
    </row>
    <row r="148" spans="1:10" ht="18" customHeight="1">
      <c r="A148" s="14" t="s">
        <v>675</v>
      </c>
      <c r="B148" s="14" t="s">
        <v>610</v>
      </c>
      <c r="C148" s="7" t="s">
        <v>285</v>
      </c>
      <c r="D148" s="7" t="s">
        <v>304</v>
      </c>
      <c r="E148" s="14" t="s">
        <v>676</v>
      </c>
      <c r="F148" s="14" t="s">
        <v>677</v>
      </c>
      <c r="G148" s="14">
        <v>15058281695</v>
      </c>
      <c r="H148" s="14">
        <v>581695</v>
      </c>
      <c r="I148" s="14" t="s">
        <v>678</v>
      </c>
      <c r="J148" s="14"/>
    </row>
    <row r="149" spans="1:10" ht="18" customHeight="1">
      <c r="A149" s="14" t="s">
        <v>679</v>
      </c>
      <c r="B149" s="14" t="s">
        <v>610</v>
      </c>
      <c r="C149" s="7" t="s">
        <v>285</v>
      </c>
      <c r="D149" s="7" t="s">
        <v>304</v>
      </c>
      <c r="E149" s="14" t="s">
        <v>676</v>
      </c>
      <c r="F149" s="14" t="s">
        <v>677</v>
      </c>
      <c r="G149" s="14">
        <v>15067454181</v>
      </c>
      <c r="H149" s="14">
        <v>594181</v>
      </c>
      <c r="I149" s="14" t="s">
        <v>680</v>
      </c>
      <c r="J149" s="14"/>
    </row>
    <row r="150" spans="1:10" ht="18" customHeight="1">
      <c r="A150" s="14" t="s">
        <v>681</v>
      </c>
      <c r="B150" s="14" t="s">
        <v>610</v>
      </c>
      <c r="C150" s="7" t="s">
        <v>285</v>
      </c>
      <c r="D150" s="7" t="s">
        <v>304</v>
      </c>
      <c r="E150" s="14" t="s">
        <v>682</v>
      </c>
      <c r="F150" s="14"/>
      <c r="G150" s="14">
        <v>15067448152</v>
      </c>
      <c r="H150" s="14">
        <v>698152</v>
      </c>
      <c r="I150" s="14" t="s">
        <v>683</v>
      </c>
      <c r="J150" s="14"/>
    </row>
    <row r="151" spans="1:10" ht="18" customHeight="1">
      <c r="A151" s="14" t="s">
        <v>684</v>
      </c>
      <c r="B151" s="14" t="s">
        <v>610</v>
      </c>
      <c r="C151" s="7" t="s">
        <v>285</v>
      </c>
      <c r="D151" s="7" t="s">
        <v>304</v>
      </c>
      <c r="E151" s="14" t="s">
        <v>685</v>
      </c>
      <c r="F151" s="14"/>
      <c r="G151" s="14">
        <v>15067454119</v>
      </c>
      <c r="H151" s="14">
        <v>624119</v>
      </c>
      <c r="I151" s="14" t="s">
        <v>686</v>
      </c>
      <c r="J151" s="14"/>
    </row>
    <row r="152" spans="1:10" ht="18" customHeight="1">
      <c r="A152" s="14" t="s">
        <v>687</v>
      </c>
      <c r="B152" s="14" t="s">
        <v>610</v>
      </c>
      <c r="C152" s="7">
        <v>2013</v>
      </c>
      <c r="D152" s="7" t="s">
        <v>324</v>
      </c>
      <c r="E152" s="14" t="s">
        <v>688</v>
      </c>
      <c r="F152" s="14">
        <v>86695767</v>
      </c>
      <c r="G152" s="14">
        <v>15968039849</v>
      </c>
      <c r="H152" s="14"/>
      <c r="I152" s="25" t="s">
        <v>689</v>
      </c>
      <c r="J152" s="14"/>
    </row>
    <row r="153" spans="1:10" ht="18" customHeight="1">
      <c r="A153" s="14" t="s">
        <v>690</v>
      </c>
      <c r="B153" s="14" t="s">
        <v>610</v>
      </c>
      <c r="C153" s="7">
        <v>2013</v>
      </c>
      <c r="D153" s="7" t="s">
        <v>324</v>
      </c>
      <c r="E153" s="25" t="s">
        <v>636</v>
      </c>
      <c r="F153" s="25">
        <v>86686162</v>
      </c>
      <c r="G153" s="25">
        <v>13484277986</v>
      </c>
      <c r="H153" s="25"/>
      <c r="I153" s="25" t="s">
        <v>691</v>
      </c>
      <c r="J153" s="14"/>
    </row>
    <row r="154" spans="1:10" s="13" customFormat="1" ht="18" customHeight="1">
      <c r="A154" s="14" t="s">
        <v>693</v>
      </c>
      <c r="B154" s="14" t="s">
        <v>692</v>
      </c>
      <c r="C154" s="7" t="s">
        <v>285</v>
      </c>
      <c r="D154" s="7" t="s">
        <v>277</v>
      </c>
      <c r="E154" s="14" t="s">
        <v>694</v>
      </c>
      <c r="F154" s="14">
        <v>86686790</v>
      </c>
      <c r="G154" s="14">
        <v>15257864493</v>
      </c>
      <c r="H154" s="14">
        <v>634493</v>
      </c>
      <c r="I154" s="14" t="s">
        <v>695</v>
      </c>
      <c r="J154" s="14"/>
    </row>
    <row r="155" spans="1:10" s="13" customFormat="1" ht="18" customHeight="1">
      <c r="A155" s="14" t="s">
        <v>696</v>
      </c>
      <c r="B155" s="14" t="s">
        <v>692</v>
      </c>
      <c r="C155" s="7" t="s">
        <v>276</v>
      </c>
      <c r="D155" s="7" t="s">
        <v>304</v>
      </c>
      <c r="E155" s="14" t="s">
        <v>694</v>
      </c>
      <c r="F155" s="14">
        <v>86686790</v>
      </c>
      <c r="G155" s="14" t="s">
        <v>697</v>
      </c>
      <c r="H155" s="14">
        <v>599269</v>
      </c>
      <c r="I155" s="14" t="s">
        <v>698</v>
      </c>
      <c r="J155" s="14"/>
    </row>
    <row r="156" spans="1:10" ht="18" customHeight="1">
      <c r="A156" s="14" t="s">
        <v>699</v>
      </c>
      <c r="B156" s="14" t="s">
        <v>692</v>
      </c>
      <c r="C156" s="7" t="s">
        <v>285</v>
      </c>
      <c r="D156" s="7" t="s">
        <v>304</v>
      </c>
      <c r="E156" s="14"/>
      <c r="F156" s="14"/>
      <c r="G156" s="14">
        <v>15168597803</v>
      </c>
      <c r="H156" s="14"/>
      <c r="I156" s="14" t="s">
        <v>700</v>
      </c>
      <c r="J156" s="14"/>
    </row>
    <row r="157" spans="1:10" ht="18" customHeight="1">
      <c r="A157" s="14" t="s">
        <v>701</v>
      </c>
      <c r="B157" s="14" t="s">
        <v>692</v>
      </c>
      <c r="C157" s="7">
        <v>2013</v>
      </c>
      <c r="D157" s="7" t="s">
        <v>324</v>
      </c>
      <c r="E157" s="14" t="s">
        <v>694</v>
      </c>
      <c r="F157" s="14">
        <v>86686790</v>
      </c>
      <c r="G157" s="14">
        <v>15257883287</v>
      </c>
      <c r="H157" s="14"/>
      <c r="I157" s="25" t="s">
        <v>702</v>
      </c>
      <c r="J157" s="14"/>
    </row>
  </sheetData>
  <sheetProtection/>
  <hyperlinks>
    <hyperlink ref="I3" r:id="rId1" display="tangxu@nimte.ac.cn"/>
    <hyperlink ref="I6" r:id="rId2" display="chenxx@nimte.ac.cn"/>
    <hyperlink ref="I76" r:id="rId3" display="lizb@nimte.ac.cn"/>
    <hyperlink ref="I114" r:id="rId4" display="xiaoyk@nimte.ac.cn"/>
    <hyperlink ref="I4" r:id="rId5" display="yanghl@nimte.ac.cn"/>
    <hyperlink ref="I5" r:id="rId6" display="kianzxj@163.com"/>
    <hyperlink ref="I93" r:id="rId7" display="zhouchen@nimte.ac.cn"/>
    <hyperlink ref="I94" r:id="rId8" display="cxguo@nimte.ac.cn"/>
    <hyperlink ref="I24" r:id="rId9" display="yuqy@nimte.ac.cn"/>
    <hyperlink ref="I25" r:id="rId10" display="guopeng@nimte.ac.cn"/>
    <hyperlink ref="I26" r:id="rId11" display="mengfp@nimte.ac.cn"/>
    <hyperlink ref="I50" r:id="rId12" display="liujt@nimte.ac.cn"/>
    <hyperlink ref="I51" r:id="rId13" display="zhangls@nimte.ac.cn"/>
    <hyperlink ref="I52" r:id="rId14" display="shihy@nimte.ac.cn"/>
    <hyperlink ref="I53" r:id="rId15" display="nijp@nimte.ac.cn"/>
    <hyperlink ref="I54" r:id="rId16" display="wangkun@nimte.ac.cn"/>
    <hyperlink ref="I78" r:id="rId17" display="shenlu@nimte.ac.cn"/>
    <hyperlink ref="I130" r:id="rId18" display="ailing@nimte.ac.cn"/>
    <hyperlink ref="I154" r:id="rId19" display="qiubao@nimte.ac.cn"/>
    <hyperlink ref="I95" r:id="rId20" display="wuwei@nimte.ac.cn"/>
    <hyperlink ref="I8" r:id="rId21" display="cailw@nimte.ac.cn"/>
    <hyperlink ref="I96" r:id="rId22" display="liqs@nimte.ac.cn"/>
    <hyperlink ref="I1" r:id="rId23" display="liuyw@nimte.ac.cn"/>
    <hyperlink ref="I22" r:id="rId24" display="liuyi@nimte.ac.cn"/>
    <hyperlink ref="I43" r:id="rId25" display="xiongzhu@nimte.ac.cn"/>
    <hyperlink ref="I40" r:id="rId26" display="liya419@163.com"/>
    <hyperlink ref="I42" r:id="rId27" display="zhangjw@nimte.ac.cn"/>
    <hyperlink ref="I150" r:id="rId28" display="mailto:zhangzhifeng@nimte.ac.cn"/>
    <hyperlink ref="I48" r:id="rId29" display="mailto:shenbin@nimte.ac.cn"/>
    <hyperlink ref="I75" r:id="rId30" display="mailto:jwzhang@nimte.ac.cn"/>
    <hyperlink ref="I117" r:id="rId31" display="zhanghuijuan@nimte.ac.cn"/>
    <hyperlink ref="I9" r:id="rId32" display="diana@nimte.ac.cn"/>
    <hyperlink ref="I23" r:id="rId33" display="leila@nimte.ac.cn"/>
    <hyperlink ref="I89" r:id="rId34" display="hadi@nimte.ac.cn"/>
    <hyperlink ref="I90" r:id="rId35" display="marie@nimte.ac.cn"/>
    <hyperlink ref="I69" r:id="rId36" display="chenhaizhen@nimte.ac.cn"/>
    <hyperlink ref="I71" r:id="rId37" display="huangkai@nimte.ac.cn"/>
    <hyperlink ref="I72" r:id="rId38" display="liuzhenzhong@nimte.ac.cn"/>
    <hyperlink ref="I73" r:id="rId39" display="qindejun@nimte.ac.cn"/>
    <hyperlink ref="I125" r:id="rId40" display="cuidi@nimte.ac.cn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unknown</cp:lastModifiedBy>
  <dcterms:created xsi:type="dcterms:W3CDTF">2013-11-11T03:05:08Z</dcterms:created>
  <dcterms:modified xsi:type="dcterms:W3CDTF">2013-11-11T06:50:29Z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